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学术型" sheetId="1" r:id="rId1"/>
    <sheet name="专业型" sheetId="2" r:id="rId2"/>
  </sheets>
  <definedNames>
    <definedName name="_xlnm._FilterDatabase" localSheetId="0" hidden="1">学术型!$A$2:$W$46</definedName>
    <definedName name="_xlnm._FilterDatabase" localSheetId="1" hidden="1">专业型!$A$2:$W$57</definedName>
  </definedNames>
  <calcPr calcId="152511" concurrentCalc="0"/>
</workbook>
</file>

<file path=xl/calcChain.xml><?xml version="1.0" encoding="utf-8"?>
<calcChain xmlns="http://schemas.openxmlformats.org/spreadsheetml/2006/main">
  <c r="V4" i="1" l="1"/>
  <c r="V3" i="1"/>
  <c r="V5" i="1"/>
  <c r="V9" i="1"/>
  <c r="V8" i="1"/>
  <c r="V7" i="1"/>
  <c r="V6" i="1"/>
  <c r="V10" i="1"/>
  <c r="V11" i="1"/>
  <c r="V53" i="2"/>
  <c r="V51" i="2"/>
  <c r="V52" i="2"/>
  <c r="V47" i="2"/>
  <c r="V54" i="2"/>
  <c r="V57" i="2"/>
  <c r="V49" i="2"/>
  <c r="V48" i="2"/>
  <c r="V50" i="2"/>
  <c r="V56" i="2"/>
  <c r="V55" i="2"/>
  <c r="V42" i="2"/>
  <c r="V39" i="2"/>
  <c r="V45" i="2"/>
  <c r="V43" i="2"/>
  <c r="V37" i="2"/>
  <c r="V41" i="2"/>
  <c r="V38" i="2"/>
  <c r="V44" i="2"/>
  <c r="V40" i="2"/>
  <c r="V36" i="2"/>
  <c r="V35" i="2"/>
  <c r="V34" i="2"/>
  <c r="V17" i="2"/>
  <c r="V5" i="2"/>
  <c r="V6" i="2"/>
  <c r="V3" i="2"/>
  <c r="V4" i="2"/>
  <c r="V46" i="1"/>
  <c r="V44" i="1"/>
  <c r="V41" i="1"/>
  <c r="V45" i="1"/>
  <c r="V43" i="1"/>
  <c r="V42" i="1"/>
  <c r="V36" i="1"/>
  <c r="V40" i="1"/>
  <c r="V35" i="1"/>
  <c r="V34" i="1"/>
  <c r="V39" i="1"/>
  <c r="V37" i="1"/>
  <c r="V31" i="1"/>
  <c r="V33" i="1"/>
  <c r="V38" i="1"/>
  <c r="V30" i="1"/>
  <c r="V32" i="1"/>
</calcChain>
</file>

<file path=xl/sharedStrings.xml><?xml version="1.0" encoding="utf-8"?>
<sst xmlns="http://schemas.openxmlformats.org/spreadsheetml/2006/main" count="1632" uniqueCount="745">
  <si>
    <t>考生编号</t>
  </si>
  <si>
    <t>姓名</t>
  </si>
  <si>
    <t>出生</t>
  </si>
  <si>
    <t>性别</t>
  </si>
  <si>
    <t>报考专业名称</t>
  </si>
  <si>
    <t>硕士毕业单位</t>
  </si>
  <si>
    <t>学习方式</t>
  </si>
  <si>
    <t>类别</t>
  </si>
  <si>
    <t>推荐人一姓名</t>
  </si>
  <si>
    <t>推荐人一单位</t>
  </si>
  <si>
    <t>推荐人一职称</t>
  </si>
  <si>
    <t>推荐人二姓名</t>
  </si>
  <si>
    <t>推荐人二单位</t>
  </si>
  <si>
    <t>推荐人二职称</t>
  </si>
  <si>
    <t>教育背景总分（10）</t>
  </si>
  <si>
    <t>个人陈述（20）</t>
  </si>
  <si>
    <t>相关成绩总分（20）</t>
  </si>
  <si>
    <t>科研能力总分（30）</t>
  </si>
  <si>
    <t>与报考导师研究方向是否一致（20）</t>
  </si>
  <si>
    <t>总分（100）</t>
  </si>
  <si>
    <t>是否是候选人</t>
  </si>
  <si>
    <t>19930218</t>
  </si>
  <si>
    <t>女</t>
  </si>
  <si>
    <t>山东大学</t>
  </si>
  <si>
    <t>口腔临床医学</t>
  </si>
  <si>
    <t>口腔黏膜学</t>
    <phoneticPr fontId="3" type="noConversion"/>
  </si>
  <si>
    <t>19900408</t>
  </si>
  <si>
    <t>潍坊医学院</t>
  </si>
  <si>
    <t>佳木斯大学</t>
  </si>
  <si>
    <t>王艳杰</t>
  </si>
  <si>
    <t>19960727</t>
  </si>
  <si>
    <t>郑州大学</t>
  </si>
  <si>
    <t>武汉大学</t>
  </si>
  <si>
    <t>19941220</t>
  </si>
  <si>
    <t>南通大学</t>
  </si>
  <si>
    <t>口腔种植学</t>
    <phoneticPr fontId="3" type="noConversion"/>
  </si>
  <si>
    <t>19941219</t>
  </si>
  <si>
    <t>男</t>
  </si>
  <si>
    <t>广西医科大学</t>
  </si>
  <si>
    <t>口腔种植学</t>
    <phoneticPr fontId="3" type="noConversion"/>
  </si>
  <si>
    <t>19930610</t>
  </si>
  <si>
    <t>温州医科大学</t>
  </si>
  <si>
    <t>天津医科大学</t>
  </si>
  <si>
    <t>程景阳</t>
  </si>
  <si>
    <t>19940810</t>
  </si>
  <si>
    <t>兰州大学</t>
  </si>
  <si>
    <t>口腔种植学</t>
    <phoneticPr fontId="3" type="noConversion"/>
  </si>
  <si>
    <t>马晓欣</t>
  </si>
  <si>
    <t>19940927</t>
  </si>
  <si>
    <t>上海交通大学</t>
  </si>
  <si>
    <t>张文静</t>
  </si>
  <si>
    <t>19941215</t>
  </si>
  <si>
    <t>金萬勇</t>
  </si>
  <si>
    <t>19950513</t>
  </si>
  <si>
    <t>南京医科大学</t>
  </si>
  <si>
    <t>口腔颌面外科学</t>
  </si>
  <si>
    <t>口腔颌面外科</t>
    <phoneticPr fontId="3" type="noConversion"/>
  </si>
  <si>
    <t>马众辉</t>
  </si>
  <si>
    <t>19930915</t>
  </si>
  <si>
    <t>代佳伟</t>
  </si>
  <si>
    <t>19920628</t>
  </si>
  <si>
    <t>中南大学</t>
  </si>
  <si>
    <t>王艳玲</t>
  </si>
  <si>
    <t>19790801</t>
  </si>
  <si>
    <t>华北理工大学</t>
  </si>
  <si>
    <t>口腔颌面外科</t>
    <phoneticPr fontId="3" type="noConversion"/>
  </si>
  <si>
    <t>19920619</t>
  </si>
  <si>
    <t>肖勉</t>
    <phoneticPr fontId="6" type="noConversion"/>
  </si>
  <si>
    <t>19950824</t>
  </si>
  <si>
    <t>19950515</t>
  </si>
  <si>
    <t>黄德兰</t>
  </si>
  <si>
    <t>19941203</t>
  </si>
  <si>
    <t>中山大学</t>
  </si>
  <si>
    <t>19931222</t>
  </si>
  <si>
    <t>青岛大学</t>
  </si>
  <si>
    <t>口腔颌面外科学</t>
    <phoneticPr fontId="3" type="noConversion"/>
  </si>
  <si>
    <t>19940910</t>
  </si>
  <si>
    <t>口腔颌面外科</t>
    <phoneticPr fontId="3" type="noConversion"/>
  </si>
  <si>
    <t>徐小立</t>
  </si>
  <si>
    <t>19930302</t>
  </si>
  <si>
    <t>安徽医科大学</t>
  </si>
  <si>
    <t>傅秋云</t>
  </si>
  <si>
    <t>19940110</t>
  </si>
  <si>
    <t>王许巧</t>
  </si>
  <si>
    <t>19920728</t>
  </si>
  <si>
    <t>汤航</t>
  </si>
  <si>
    <t>19951218</t>
  </si>
  <si>
    <t>19920520</t>
  </si>
  <si>
    <t>大连医科大学</t>
  </si>
  <si>
    <t>李丽君</t>
  </si>
  <si>
    <t>19950829</t>
  </si>
  <si>
    <t>19940406</t>
  </si>
  <si>
    <t>19941114</t>
  </si>
  <si>
    <t>白冰冰</t>
    <phoneticPr fontId="3" type="noConversion"/>
  </si>
  <si>
    <t>娄方芝</t>
  </si>
  <si>
    <t>19950925</t>
  </si>
  <si>
    <t>西南医科大学</t>
  </si>
  <si>
    <t>19950319</t>
  </si>
  <si>
    <t>口腔种植学</t>
    <phoneticPr fontId="3" type="noConversion"/>
  </si>
  <si>
    <t>刘啸东</t>
    <phoneticPr fontId="6" type="noConversion"/>
  </si>
  <si>
    <t>19910114</t>
  </si>
  <si>
    <t>中国医科大学</t>
  </si>
  <si>
    <t>童显琴</t>
  </si>
  <si>
    <t>19950929</t>
  </si>
  <si>
    <t>徐思明</t>
  </si>
  <si>
    <t>19950321</t>
  </si>
  <si>
    <t>女</t>
    <phoneticPr fontId="6" type="noConversion"/>
  </si>
  <si>
    <t>哈尔滨医科大学</t>
  </si>
  <si>
    <t>19951009</t>
  </si>
  <si>
    <t>口腔修复学</t>
    <phoneticPr fontId="3" type="noConversion"/>
  </si>
  <si>
    <t>任春梅</t>
  </si>
  <si>
    <t>19940206</t>
  </si>
  <si>
    <t>昆明医科大学</t>
  </si>
  <si>
    <t>口腔修复学</t>
    <phoneticPr fontId="3" type="noConversion"/>
  </si>
  <si>
    <t>李晓东</t>
  </si>
  <si>
    <t>19921124</t>
  </si>
  <si>
    <t>口腔修复学</t>
    <phoneticPr fontId="3" type="noConversion"/>
  </si>
  <si>
    <t>王颖</t>
  </si>
  <si>
    <t>19950821</t>
  </si>
  <si>
    <t>汪德州</t>
  </si>
  <si>
    <t>19910302</t>
  </si>
  <si>
    <t>吉林大学</t>
  </si>
  <si>
    <t>程亚杰</t>
  </si>
  <si>
    <t>19870222</t>
  </si>
  <si>
    <t>报考专业研究方向</t>
    <phoneticPr fontId="3" type="noConversion"/>
  </si>
  <si>
    <t>序号</t>
    <phoneticPr fontId="3" type="noConversion"/>
  </si>
  <si>
    <t>全日制</t>
    <phoneticPr fontId="3" type="noConversion"/>
  </si>
  <si>
    <t>非定向</t>
    <phoneticPr fontId="3" type="noConversion"/>
  </si>
  <si>
    <t>104861000002393</t>
  </si>
  <si>
    <t>104861000002551</t>
  </si>
  <si>
    <t>104861000003442</t>
  </si>
  <si>
    <t>104861000000996</t>
  </si>
  <si>
    <t>104861000002107</t>
  </si>
  <si>
    <t>104861000001658</t>
  </si>
  <si>
    <t>104861000006947</t>
  </si>
  <si>
    <t>104861000005934</t>
  </si>
  <si>
    <t>104861000002141</t>
  </si>
  <si>
    <t>104861000000811</t>
  </si>
  <si>
    <t>104861000003284</t>
  </si>
  <si>
    <t>104861000001553</t>
  </si>
  <si>
    <t>104861000002813</t>
  </si>
  <si>
    <t>104861000002113</t>
  </si>
  <si>
    <t>104861000005525</t>
  </si>
  <si>
    <t>104861000004696</t>
  </si>
  <si>
    <t>104861000005935</t>
  </si>
  <si>
    <t>104861000002341</t>
  </si>
  <si>
    <t>104861000000629</t>
  </si>
  <si>
    <t>104861000001375</t>
  </si>
  <si>
    <t>104861000006213</t>
  </si>
  <si>
    <t>104861000007001</t>
  </si>
  <si>
    <t>104861000001370</t>
  </si>
  <si>
    <t>104861000002725</t>
  </si>
  <si>
    <t>104861000004927</t>
  </si>
  <si>
    <t>104861000000008</t>
  </si>
  <si>
    <t>104861000001064</t>
  </si>
  <si>
    <t>104861000006495</t>
  </si>
  <si>
    <t>104861000006045</t>
  </si>
  <si>
    <t>104861000000038</t>
  </si>
  <si>
    <t>104861000001155</t>
  </si>
  <si>
    <t>104861000000888</t>
  </si>
  <si>
    <t>104861000001201</t>
  </si>
  <si>
    <t>104861000006780</t>
  </si>
  <si>
    <t>104861000002726</t>
  </si>
  <si>
    <t>104861000003167</t>
  </si>
  <si>
    <t>104861000001264</t>
  </si>
  <si>
    <t>104861000004262</t>
  </si>
  <si>
    <t>靳来娣</t>
  </si>
  <si>
    <t>19930910</t>
  </si>
  <si>
    <t>李宇红</t>
  </si>
  <si>
    <t>牙体牙髓病学</t>
  </si>
  <si>
    <t>19950820</t>
  </si>
  <si>
    <t>19940610</t>
  </si>
  <si>
    <t>四川大学</t>
  </si>
  <si>
    <t>王孔槐</t>
  </si>
  <si>
    <t>19951003</t>
  </si>
  <si>
    <t>黄佩</t>
  </si>
  <si>
    <t>19951130</t>
  </si>
  <si>
    <t>口腔基础医学</t>
  </si>
  <si>
    <t>龚玉萍</t>
  </si>
  <si>
    <t>19921129</t>
  </si>
  <si>
    <t>104861000003621</t>
  </si>
  <si>
    <t>104861000004522</t>
  </si>
  <si>
    <t>104861000006661</t>
  </si>
  <si>
    <t>104861000001138</t>
  </si>
  <si>
    <t>104861000005188</t>
  </si>
  <si>
    <t>104861000002822</t>
  </si>
  <si>
    <t>付世锦</t>
    <phoneticPr fontId="3" type="noConversion"/>
  </si>
  <si>
    <t>口腔黏膜学</t>
    <phoneticPr fontId="3" type="noConversion"/>
  </si>
  <si>
    <t>牙体牙髓病学</t>
    <phoneticPr fontId="3" type="noConversion"/>
  </si>
  <si>
    <t>牙体牙髓病学</t>
    <phoneticPr fontId="3" type="noConversion"/>
  </si>
  <si>
    <t>口腔生物学</t>
    <phoneticPr fontId="3" type="noConversion"/>
  </si>
  <si>
    <t>口腔生物学</t>
    <phoneticPr fontId="3" type="noConversion"/>
  </si>
  <si>
    <t>黄汉韬</t>
  </si>
  <si>
    <t>19930216</t>
  </si>
  <si>
    <t>口腔医学</t>
  </si>
  <si>
    <t>牙周病学</t>
    <phoneticPr fontId="3" type="noConversion"/>
  </si>
  <si>
    <t>王早</t>
  </si>
  <si>
    <t>19910527</t>
  </si>
  <si>
    <t>周子瑜</t>
  </si>
  <si>
    <t>19911210</t>
  </si>
  <si>
    <t>南昌大学</t>
  </si>
  <si>
    <t>19930405</t>
  </si>
  <si>
    <t>徐咪</t>
  </si>
  <si>
    <t>19940316</t>
  </si>
  <si>
    <t>高金</t>
  </si>
  <si>
    <t>19950119</t>
  </si>
  <si>
    <t>19930814</t>
  </si>
  <si>
    <t>牙体牙髓病学</t>
    <phoneticPr fontId="3" type="noConversion"/>
  </si>
  <si>
    <t>李婷</t>
  </si>
  <si>
    <t>19961215</t>
  </si>
  <si>
    <t>西安交通大学</t>
  </si>
  <si>
    <t>陈燕茹</t>
  </si>
  <si>
    <t>19920718</t>
  </si>
  <si>
    <t>周林芳</t>
  </si>
  <si>
    <t>19950601</t>
  </si>
  <si>
    <t>陈芳园</t>
  </si>
  <si>
    <t>19931101</t>
  </si>
  <si>
    <t>傅玮涛</t>
  </si>
  <si>
    <t>19950304</t>
  </si>
  <si>
    <t>孙陈</t>
  </si>
  <si>
    <t>19940711</t>
  </si>
  <si>
    <t>许开源</t>
  </si>
  <si>
    <t>19960302</t>
  </si>
  <si>
    <t>南京大学</t>
  </si>
  <si>
    <t>田国莉</t>
  </si>
  <si>
    <t>19920622</t>
  </si>
  <si>
    <t>张丽辉</t>
    <phoneticPr fontId="3" type="noConversion"/>
  </si>
  <si>
    <t>19861004</t>
  </si>
  <si>
    <t>遵义医学院</t>
  </si>
  <si>
    <t>王晓凤</t>
  </si>
  <si>
    <t>19930521</t>
  </si>
  <si>
    <t>胡雅英</t>
  </si>
  <si>
    <t>19930930</t>
  </si>
  <si>
    <t>口腔组织病理学</t>
    <phoneticPr fontId="3" type="noConversion"/>
  </si>
  <si>
    <t>胡雪刚</t>
  </si>
  <si>
    <t>19890211</t>
  </si>
  <si>
    <t>福建医科大学</t>
    <phoneticPr fontId="3" type="noConversion"/>
  </si>
  <si>
    <t>闫文鹏</t>
  </si>
  <si>
    <t>19900925</t>
  </si>
  <si>
    <t>山西医科大学</t>
  </si>
  <si>
    <t>19921005</t>
  </si>
  <si>
    <t>刘偲璇</t>
  </si>
  <si>
    <t>19941009</t>
  </si>
  <si>
    <t>宋安</t>
  </si>
  <si>
    <t>19940103</t>
  </si>
  <si>
    <t>隗子文</t>
  </si>
  <si>
    <t>19951019</t>
  </si>
  <si>
    <t>陈江平</t>
  </si>
  <si>
    <t>19890428</t>
  </si>
  <si>
    <t>福建医科大学</t>
  </si>
  <si>
    <t>19940717</t>
  </si>
  <si>
    <t>李若焓</t>
  </si>
  <si>
    <t>19931011</t>
  </si>
  <si>
    <t>19921006</t>
  </si>
  <si>
    <t>钟晓敏</t>
  </si>
  <si>
    <t>19871219</t>
  </si>
  <si>
    <t>陈俊</t>
  </si>
  <si>
    <t>19931120</t>
  </si>
  <si>
    <t>张骞予</t>
  </si>
  <si>
    <t>19941103</t>
  </si>
  <si>
    <t>冯梦格</t>
  </si>
  <si>
    <t>19950912</t>
  </si>
  <si>
    <t>王晴</t>
  </si>
  <si>
    <t>19930728</t>
  </si>
  <si>
    <t>喻缇</t>
  </si>
  <si>
    <t>19930425</t>
  </si>
  <si>
    <t>重庆医科大学</t>
  </si>
  <si>
    <t>19950209</t>
  </si>
  <si>
    <t>北京大学</t>
  </si>
  <si>
    <t>口腔正畸学</t>
    <phoneticPr fontId="3" type="noConversion"/>
  </si>
  <si>
    <t>19930617</t>
  </si>
  <si>
    <t>金甦晗</t>
  </si>
  <si>
    <t>19910418</t>
  </si>
  <si>
    <t>黄琪</t>
  </si>
  <si>
    <t>19930627</t>
  </si>
  <si>
    <t>伍昕宇</t>
  </si>
  <si>
    <t>19951002</t>
  </si>
  <si>
    <t>帅芳源</t>
  </si>
  <si>
    <t>西玉立</t>
  </si>
  <si>
    <t>19850113</t>
  </si>
  <si>
    <t>张静</t>
  </si>
  <si>
    <t>19890126</t>
  </si>
  <si>
    <t>新疆医科大学</t>
  </si>
  <si>
    <t>朱运</t>
  </si>
  <si>
    <t>19940304</t>
  </si>
  <si>
    <t>张丽</t>
  </si>
  <si>
    <t>19940528</t>
  </si>
  <si>
    <t>冯时</t>
  </si>
  <si>
    <t>19940518</t>
  </si>
  <si>
    <t>19951016</t>
  </si>
  <si>
    <t>王天琪</t>
  </si>
  <si>
    <t>19950713</t>
  </si>
  <si>
    <t>于文倩</t>
  </si>
  <si>
    <t>19950312</t>
  </si>
  <si>
    <t>19950826</t>
  </si>
  <si>
    <t>19940613</t>
  </si>
  <si>
    <t>19900205</t>
  </si>
  <si>
    <t>19960221</t>
  </si>
  <si>
    <t>李佳芮</t>
  </si>
  <si>
    <t>19950102</t>
  </si>
  <si>
    <t>张中旎</t>
  </si>
  <si>
    <t>19940909</t>
  </si>
  <si>
    <t>范丽苑</t>
  </si>
  <si>
    <t>19830506</t>
  </si>
  <si>
    <t>口腔修复学</t>
    <phoneticPr fontId="3" type="noConversion"/>
  </si>
  <si>
    <t>是</t>
    <phoneticPr fontId="3" type="noConversion"/>
  </si>
  <si>
    <t>/</t>
    <phoneticPr fontId="3" type="noConversion"/>
  </si>
  <si>
    <t>是</t>
    <phoneticPr fontId="3" type="noConversion"/>
  </si>
  <si>
    <t>104861000001421</t>
  </si>
  <si>
    <t>104861000005046</t>
  </si>
  <si>
    <t>104861000002023</t>
  </si>
  <si>
    <t>104861000000890</t>
  </si>
  <si>
    <t>104861000003807</t>
  </si>
  <si>
    <t>104861000004666</t>
  </si>
  <si>
    <t>104861000004673</t>
  </si>
  <si>
    <t>104861000006928</t>
  </si>
  <si>
    <t>104861000003046</t>
  </si>
  <si>
    <t>104861000001996</t>
  </si>
  <si>
    <t>104861000006202</t>
  </si>
  <si>
    <t>104861000005575</t>
  </si>
  <si>
    <t>104861000006397</t>
  </si>
  <si>
    <t>104861000001153</t>
  </si>
  <si>
    <t>104861000006447</t>
  </si>
  <si>
    <t>104861000002266</t>
  </si>
  <si>
    <t>104861000001516</t>
  </si>
  <si>
    <t>104861000004111</t>
  </si>
  <si>
    <t>104861000001561</t>
  </si>
  <si>
    <t>104861000000468</t>
  </si>
  <si>
    <t>104861000000600</t>
  </si>
  <si>
    <t>104861000003999</t>
  </si>
  <si>
    <t>104861000001265</t>
  </si>
  <si>
    <t>104861000005526</t>
  </si>
  <si>
    <t>104861000006155</t>
  </si>
  <si>
    <t>104861000007097</t>
  </si>
  <si>
    <t>104861000000030</t>
  </si>
  <si>
    <t>104861000003579</t>
  </si>
  <si>
    <t>104861000001911</t>
  </si>
  <si>
    <t>104861000001144</t>
  </si>
  <si>
    <t>104861000006686</t>
  </si>
  <si>
    <t>104861000003095</t>
  </si>
  <si>
    <t>104861000001506</t>
  </si>
  <si>
    <t>104861000006201</t>
  </si>
  <si>
    <t>104861000002757</t>
  </si>
  <si>
    <t>104861000000261</t>
  </si>
  <si>
    <t>104861000002867</t>
  </si>
  <si>
    <t>104861000000779</t>
  </si>
  <si>
    <t>104861000004003</t>
  </si>
  <si>
    <t>104861000001790</t>
  </si>
  <si>
    <t>104861000000894</t>
  </si>
  <si>
    <t>104861000002572</t>
  </si>
  <si>
    <t>104861000001168</t>
  </si>
  <si>
    <t>104861000006494</t>
  </si>
  <si>
    <t>104861000002931</t>
  </si>
  <si>
    <t>104861000006386</t>
  </si>
  <si>
    <t>104861000000810</t>
  </si>
  <si>
    <t>104861000002619</t>
  </si>
  <si>
    <t>104861000001018</t>
  </si>
  <si>
    <t>104861000006162</t>
  </si>
  <si>
    <t>104861000002804</t>
  </si>
  <si>
    <t>104861000005869</t>
  </si>
  <si>
    <t>104861000000753</t>
  </si>
  <si>
    <t>104861000005546</t>
  </si>
  <si>
    <t>104861000006392</t>
  </si>
  <si>
    <t>武汉大学口腔医院</t>
  </si>
  <si>
    <t>主任医师</t>
  </si>
  <si>
    <t>教授，主任医师</t>
  </si>
  <si>
    <t>南京医科大学附属口腔医院</t>
  </si>
  <si>
    <t>教授</t>
  </si>
  <si>
    <t>副教授</t>
  </si>
  <si>
    <t>主任医师、副教授</t>
  </si>
  <si>
    <t>教授、主任医师</t>
  </si>
  <si>
    <t>张露</t>
  </si>
  <si>
    <t>山东大学口腔医院</t>
  </si>
  <si>
    <t>教授、博导、主任医师</t>
  </si>
  <si>
    <t>江宏兵</t>
  </si>
  <si>
    <t>中国科学院大连化学物理研究所</t>
  </si>
  <si>
    <t>研究员</t>
  </si>
  <si>
    <t>马国武</t>
  </si>
  <si>
    <t>山东第一医科大学免疫研究所</t>
  </si>
  <si>
    <t>副主任医师</t>
  </si>
  <si>
    <t>程磊</t>
  </si>
  <si>
    <t>四川大学华西口腔医院</t>
  </si>
  <si>
    <t>郑州大学第一附属医院</t>
  </si>
  <si>
    <t>上海交通大学医学院附属第九人民医院</t>
  </si>
  <si>
    <t>赵军方</t>
  </si>
  <si>
    <t>李祖兵</t>
  </si>
  <si>
    <t>大连医科大学口腔医学院</t>
  </si>
  <si>
    <t>胡书海</t>
  </si>
  <si>
    <t>大连医科大学口腔医学院附属口腔医院</t>
  </si>
  <si>
    <t>王旭霞</t>
  </si>
  <si>
    <t>正高</t>
  </si>
  <si>
    <t>中国人民解放军空军军医大学第三附属医院</t>
  </si>
  <si>
    <t>副主任医师，副教授</t>
  </si>
  <si>
    <t>蔡卜磊</t>
  </si>
  <si>
    <t>温州医科大学口腔医学院</t>
  </si>
  <si>
    <t>黄盛斌</t>
  </si>
  <si>
    <t>杨国斌</t>
  </si>
  <si>
    <t>何巍</t>
  </si>
  <si>
    <t>徐州市中心医院</t>
  </si>
  <si>
    <t>张文杰</t>
  </si>
  <si>
    <t>金辉喜</t>
  </si>
  <si>
    <t>张彦喜</t>
  </si>
  <si>
    <t>韩新光</t>
  </si>
  <si>
    <t>吉林大学中日联谊医院</t>
  </si>
  <si>
    <t>中国科学院长春应用化学研究所</t>
  </si>
  <si>
    <t>刘新</t>
  </si>
  <si>
    <t>十堰市太和医院</t>
  </si>
  <si>
    <t>黄伟</t>
  </si>
  <si>
    <t>珠海市人民医院</t>
  </si>
  <si>
    <t>吴高义</t>
  </si>
  <si>
    <t>济南市第九六零军区总医院</t>
  </si>
  <si>
    <t>冯强</t>
    <phoneticPr fontId="3" type="noConversion"/>
  </si>
  <si>
    <t>张露</t>
    <phoneticPr fontId="3" type="noConversion"/>
  </si>
  <si>
    <t>林炳承</t>
    <phoneticPr fontId="3" type="noConversion"/>
  </si>
  <si>
    <t>唐华</t>
    <phoneticPr fontId="3" type="noConversion"/>
  </si>
  <si>
    <t>张凌琳</t>
    <phoneticPr fontId="3" type="noConversion"/>
  </si>
  <si>
    <t>潘乙怀</t>
    <phoneticPr fontId="3" type="noConversion"/>
  </si>
  <si>
    <t>孟柳燕</t>
    <phoneticPr fontId="3" type="noConversion"/>
  </si>
  <si>
    <t>李锐</t>
    <phoneticPr fontId="3" type="noConversion"/>
  </si>
  <si>
    <t>吴煜农</t>
    <phoneticPr fontId="3" type="noConversion"/>
  </si>
  <si>
    <t>孙明磊</t>
    <phoneticPr fontId="3" type="noConversion"/>
  </si>
  <si>
    <t>李健</t>
    <phoneticPr fontId="3" type="noConversion"/>
  </si>
  <si>
    <t>何巍</t>
    <phoneticPr fontId="3" type="noConversion"/>
  </si>
  <si>
    <t>赵华强</t>
    <phoneticPr fontId="3" type="noConversion"/>
  </si>
  <si>
    <t>龙星</t>
    <phoneticPr fontId="3" type="noConversion"/>
  </si>
  <si>
    <t>尚伟</t>
    <phoneticPr fontId="3" type="noConversion"/>
  </si>
  <si>
    <t>刘婷姣</t>
    <phoneticPr fontId="3" type="noConversion"/>
  </si>
  <si>
    <t>孟箭</t>
    <phoneticPr fontId="3" type="noConversion"/>
  </si>
  <si>
    <t>章培标</t>
    <phoneticPr fontId="3" type="noConversion"/>
  </si>
  <si>
    <t>冷卫东</t>
    <phoneticPr fontId="3" type="noConversion"/>
  </si>
  <si>
    <t>是</t>
    <phoneticPr fontId="10" type="noConversion"/>
  </si>
  <si>
    <t>是</t>
    <phoneticPr fontId="10" type="noConversion"/>
  </si>
  <si>
    <t>是</t>
    <rPh sb="0" eb="1">
      <t>s</t>
    </rPh>
    <phoneticPr fontId="3" type="noConversion"/>
  </si>
  <si>
    <t>是</t>
    <phoneticPr fontId="10" type="noConversion"/>
  </si>
  <si>
    <t>自行放弃</t>
    <phoneticPr fontId="10" type="noConversion"/>
  </si>
  <si>
    <t>刘青</t>
    <phoneticPr fontId="3" type="noConversion"/>
  </si>
  <si>
    <t>董维理</t>
    <phoneticPr fontId="3" type="noConversion"/>
  </si>
  <si>
    <t>武汉大学口腔医院</t>
    <phoneticPr fontId="3" type="noConversion"/>
  </si>
  <si>
    <t>主任医师</t>
    <phoneticPr fontId="3" type="noConversion"/>
  </si>
  <si>
    <t>张玉峰</t>
    <phoneticPr fontId="3" type="noConversion"/>
  </si>
  <si>
    <t>武汉大学口腔医院</t>
    <phoneticPr fontId="3" type="noConversion"/>
  </si>
  <si>
    <t>教授</t>
    <phoneticPr fontId="3" type="noConversion"/>
  </si>
  <si>
    <t>乔义强</t>
    <phoneticPr fontId="3" type="noConversion"/>
  </si>
  <si>
    <t>郑州大学第一附属医院</t>
    <phoneticPr fontId="3" type="noConversion"/>
  </si>
  <si>
    <t>曹选平</t>
    <phoneticPr fontId="3" type="noConversion"/>
  </si>
  <si>
    <t>郑州大学医科院</t>
    <phoneticPr fontId="3" type="noConversion"/>
  </si>
  <si>
    <t>廖岚</t>
    <phoneticPr fontId="3" type="noConversion"/>
  </si>
  <si>
    <t>南昌大学附属口腔医院</t>
    <phoneticPr fontId="3" type="noConversion"/>
  </si>
  <si>
    <t>教授</t>
    <phoneticPr fontId="3" type="noConversion"/>
  </si>
  <si>
    <t>魏俊超</t>
    <phoneticPr fontId="3" type="noConversion"/>
  </si>
  <si>
    <t>南昌大学</t>
    <phoneticPr fontId="3" type="noConversion"/>
  </si>
  <si>
    <t>潘亚萍</t>
    <phoneticPr fontId="3" type="noConversion"/>
  </si>
  <si>
    <t>中国医科大学附属口腔医院</t>
    <phoneticPr fontId="3" type="noConversion"/>
  </si>
  <si>
    <t>主任医师，教授</t>
    <phoneticPr fontId="3" type="noConversion"/>
  </si>
  <si>
    <t>唐晓琳</t>
    <phoneticPr fontId="3" type="noConversion"/>
  </si>
  <si>
    <t>彭彬</t>
    <phoneticPr fontId="3" type="noConversion"/>
  </si>
  <si>
    <t>正教授</t>
    <phoneticPr fontId="3" type="noConversion"/>
  </si>
  <si>
    <t>刘生波</t>
    <phoneticPr fontId="3" type="noConversion"/>
  </si>
  <si>
    <t>正高</t>
    <phoneticPr fontId="3" type="noConversion"/>
  </si>
  <si>
    <t>聂敏</t>
    <phoneticPr fontId="3" type="noConversion"/>
  </si>
  <si>
    <t>主任医师</t>
    <phoneticPr fontId="3" type="noConversion"/>
  </si>
  <si>
    <t>武汉大学口腔医院</t>
    <phoneticPr fontId="3" type="noConversion"/>
  </si>
  <si>
    <t>宋亚玲</t>
    <phoneticPr fontId="3" type="noConversion"/>
  </si>
  <si>
    <t>张露</t>
    <phoneticPr fontId="3" type="noConversion"/>
  </si>
  <si>
    <t>程磊</t>
    <phoneticPr fontId="3" type="noConversion"/>
  </si>
  <si>
    <t>四川大学华西口腔医院</t>
    <phoneticPr fontId="3" type="noConversion"/>
  </si>
  <si>
    <t>苏勤</t>
    <phoneticPr fontId="3" type="noConversion"/>
  </si>
  <si>
    <t>上海交通大学医学院附属第九人民医院</t>
    <phoneticPr fontId="3" type="noConversion"/>
  </si>
  <si>
    <t>聂敏海</t>
    <phoneticPr fontId="3" type="noConversion"/>
  </si>
  <si>
    <t>王文梅</t>
    <phoneticPr fontId="3" type="noConversion"/>
  </si>
  <si>
    <t>南京市口腔医院</t>
    <phoneticPr fontId="3" type="noConversion"/>
  </si>
  <si>
    <t>四川大学</t>
    <phoneticPr fontId="3" type="noConversion"/>
  </si>
  <si>
    <t>葛颂</t>
    <phoneticPr fontId="3" type="noConversion"/>
  </si>
  <si>
    <t>遵义医科大学</t>
    <phoneticPr fontId="3" type="noConversion"/>
  </si>
  <si>
    <t>程勇</t>
    <phoneticPr fontId="3" type="noConversion"/>
  </si>
  <si>
    <t>孙志军</t>
    <phoneticPr fontId="3" type="noConversion"/>
  </si>
  <si>
    <t>武汉大学口腔医学院</t>
    <phoneticPr fontId="3" type="noConversion"/>
  </si>
  <si>
    <t>主任医师、副教授</t>
    <phoneticPr fontId="3" type="noConversion"/>
  </si>
  <si>
    <t>黄晓晶</t>
    <phoneticPr fontId="3" type="noConversion"/>
  </si>
  <si>
    <t>福建医科大学附属口腔医院</t>
    <phoneticPr fontId="3" type="noConversion"/>
  </si>
  <si>
    <t>吕红兵</t>
    <phoneticPr fontId="3" type="noConversion"/>
  </si>
  <si>
    <t>王晨</t>
    <phoneticPr fontId="3" type="noConversion"/>
  </si>
  <si>
    <t>张芳</t>
    <phoneticPr fontId="3" type="noConversion"/>
  </si>
  <si>
    <t>唐瞻贵</t>
    <phoneticPr fontId="3" type="noConversion"/>
  </si>
  <si>
    <t>中南大学湘雅口腔医院</t>
    <phoneticPr fontId="3" type="noConversion"/>
  </si>
  <si>
    <t>主任医师 教授</t>
    <phoneticPr fontId="3" type="noConversion"/>
  </si>
  <si>
    <t>宋晓萌</t>
    <phoneticPr fontId="3" type="noConversion"/>
  </si>
  <si>
    <t>南京医科大学附属口腔医院</t>
    <phoneticPr fontId="3" type="noConversion"/>
  </si>
  <si>
    <t>副主任医师 副教授</t>
    <phoneticPr fontId="3" type="noConversion"/>
  </si>
  <si>
    <t>焦晓辉</t>
    <phoneticPr fontId="3" type="noConversion"/>
  </si>
  <si>
    <t>胡腾龙</t>
    <phoneticPr fontId="3" type="noConversion"/>
  </si>
  <si>
    <t>哈尔滨医科大学附属第一医院</t>
    <phoneticPr fontId="3" type="noConversion"/>
  </si>
  <si>
    <t>福建医科大学附属协和医院</t>
    <phoneticPr fontId="3" type="noConversion"/>
  </si>
  <si>
    <t>徐欣</t>
    <phoneticPr fontId="3" type="noConversion"/>
  </si>
  <si>
    <t>张风河</t>
    <phoneticPr fontId="3" type="noConversion"/>
  </si>
  <si>
    <t>李一</t>
    <phoneticPr fontId="3" type="noConversion"/>
  </si>
  <si>
    <t>四川大学华西口腔医（学）院</t>
    <phoneticPr fontId="3" type="noConversion"/>
  </si>
  <si>
    <t>王晓毅</t>
    <phoneticPr fontId="3" type="noConversion"/>
  </si>
  <si>
    <t>陈刚</t>
    <phoneticPr fontId="3" type="noConversion"/>
  </si>
  <si>
    <t>邓炜</t>
    <phoneticPr fontId="3" type="noConversion"/>
  </si>
  <si>
    <t>赣南医学院第一附属医院</t>
    <phoneticPr fontId="3" type="noConversion"/>
  </si>
  <si>
    <t>王旭</t>
    <phoneticPr fontId="3" type="noConversion"/>
  </si>
  <si>
    <t>副研究员</t>
    <phoneticPr fontId="3" type="noConversion"/>
  </si>
  <si>
    <t>中山大学孙逸仙纪念医院口腔科</t>
    <phoneticPr fontId="3" type="noConversion"/>
  </si>
  <si>
    <t>教授/主任医师</t>
    <phoneticPr fontId="3" type="noConversion"/>
  </si>
  <si>
    <t>王建广</t>
    <phoneticPr fontId="3" type="noConversion"/>
  </si>
  <si>
    <t>夏海斌</t>
    <phoneticPr fontId="3" type="noConversion"/>
  </si>
  <si>
    <t>李清</t>
    <phoneticPr fontId="3" type="noConversion"/>
  </si>
  <si>
    <t>张胜</t>
    <phoneticPr fontId="3" type="noConversion"/>
  </si>
  <si>
    <t>中南大学湘雅二医院</t>
    <phoneticPr fontId="3" type="noConversion"/>
  </si>
  <si>
    <t>冯云枝</t>
    <phoneticPr fontId="3" type="noConversion"/>
  </si>
  <si>
    <t>教授</t>
    <phoneticPr fontId="3" type="noConversion"/>
  </si>
  <si>
    <t>重庆医科大学附属口腔医院上清寺种植科</t>
    <phoneticPr fontId="3" type="noConversion"/>
  </si>
  <si>
    <t>副教授</t>
    <phoneticPr fontId="3" type="noConversion"/>
  </si>
  <si>
    <t>付钢</t>
    <phoneticPr fontId="3" type="noConversion"/>
  </si>
  <si>
    <t>重庆医科大学附属口腔医院冉家坝种植科</t>
    <phoneticPr fontId="3" type="noConversion"/>
  </si>
  <si>
    <t>刘东旭</t>
    <phoneticPr fontId="3" type="noConversion"/>
  </si>
  <si>
    <t>山东大学</t>
    <phoneticPr fontId="3" type="noConversion"/>
  </si>
  <si>
    <t>王春玲</t>
    <phoneticPr fontId="3" type="noConversion"/>
  </si>
  <si>
    <t>黄声富</t>
    <phoneticPr fontId="3" type="noConversion"/>
  </si>
  <si>
    <t>教授，主任医师</t>
    <phoneticPr fontId="3" type="noConversion"/>
  </si>
  <si>
    <t>牡丹江医学院附属红旗医院</t>
    <phoneticPr fontId="3" type="noConversion"/>
  </si>
  <si>
    <t>张勤</t>
    <phoneticPr fontId="3" type="noConversion"/>
  </si>
  <si>
    <t>新疆医科大学第四附属医院</t>
    <phoneticPr fontId="3" type="noConversion"/>
  </si>
  <si>
    <t>刘锡青</t>
    <phoneticPr fontId="3" type="noConversion"/>
  </si>
  <si>
    <t>临沂市中心医院</t>
    <phoneticPr fontId="3" type="noConversion"/>
  </si>
  <si>
    <t>危宏平</t>
    <phoneticPr fontId="3" type="noConversion"/>
  </si>
  <si>
    <t>武汉病毒研究所</t>
    <phoneticPr fontId="3" type="noConversion"/>
  </si>
  <si>
    <t>研究员</t>
    <phoneticPr fontId="3" type="noConversion"/>
  </si>
  <si>
    <t>徐晓梅</t>
    <phoneticPr fontId="3" type="noConversion"/>
  </si>
  <si>
    <t>西南医科大学附属口腔医院</t>
    <phoneticPr fontId="3" type="noConversion"/>
  </si>
  <si>
    <t>王贻宁</t>
    <phoneticPr fontId="3" type="noConversion"/>
  </si>
  <si>
    <t>副教授，主任医师</t>
    <phoneticPr fontId="3" type="noConversion"/>
  </si>
  <si>
    <t>山东大学口腔医院</t>
    <phoneticPr fontId="3" type="noConversion"/>
  </si>
  <si>
    <t>吴峻岭</t>
    <phoneticPr fontId="3" type="noConversion"/>
  </si>
  <si>
    <t>黄翠</t>
    <phoneticPr fontId="3" type="noConversion"/>
  </si>
  <si>
    <t>武汉大学口腔医学院</t>
    <phoneticPr fontId="3" type="noConversion"/>
  </si>
  <si>
    <t>教授，主任医师</t>
    <phoneticPr fontId="3" type="noConversion"/>
  </si>
  <si>
    <t>张壁</t>
    <phoneticPr fontId="3" type="noConversion"/>
  </si>
  <si>
    <t>西南医科大学</t>
    <phoneticPr fontId="3" type="noConversion"/>
  </si>
  <si>
    <t>涂玲</t>
    <phoneticPr fontId="3" type="noConversion"/>
  </si>
  <si>
    <t>中南大学湘雅医学院</t>
    <phoneticPr fontId="3" type="noConversion"/>
  </si>
  <si>
    <t>罗懿</t>
    <phoneticPr fontId="3" type="noConversion"/>
  </si>
  <si>
    <t>张勃昕</t>
    <phoneticPr fontId="3" type="noConversion"/>
  </si>
  <si>
    <t>刘磐</t>
    <phoneticPr fontId="3" type="noConversion"/>
  </si>
  <si>
    <t>孙博慧</t>
    <phoneticPr fontId="3" type="noConversion"/>
  </si>
  <si>
    <t>朱晔</t>
    <phoneticPr fontId="3" type="noConversion"/>
  </si>
  <si>
    <t>曹帮萍</t>
    <phoneticPr fontId="3" type="noConversion"/>
  </si>
  <si>
    <t>戴诗琪</t>
    <phoneticPr fontId="3" type="noConversion"/>
  </si>
  <si>
    <t>蒋枋岢</t>
    <phoneticPr fontId="3" type="noConversion"/>
  </si>
  <si>
    <t>文超举</t>
    <phoneticPr fontId="3" type="noConversion"/>
  </si>
  <si>
    <t>尹峥嵘</t>
    <phoneticPr fontId="3" type="noConversion"/>
  </si>
  <si>
    <t>杨健</t>
    <phoneticPr fontId="3" type="noConversion"/>
  </si>
  <si>
    <t>郑治国</t>
    <phoneticPr fontId="3" type="noConversion"/>
  </si>
  <si>
    <t>主任医师</t>
    <phoneticPr fontId="3" type="noConversion"/>
  </si>
  <si>
    <t>主任医师，教授</t>
    <phoneticPr fontId="3" type="noConversion"/>
  </si>
  <si>
    <t>四川大学华西口腔医院</t>
    <phoneticPr fontId="3" type="noConversion"/>
  </si>
  <si>
    <t>刘生波</t>
    <phoneticPr fontId="3" type="noConversion"/>
  </si>
  <si>
    <t>教授</t>
    <phoneticPr fontId="3" type="noConversion"/>
  </si>
  <si>
    <t>李宇红</t>
    <phoneticPr fontId="3" type="noConversion"/>
  </si>
  <si>
    <t>孟柳燕</t>
    <phoneticPr fontId="3" type="noConversion"/>
  </si>
  <si>
    <t>蒋伟文</t>
    <phoneticPr fontId="3" type="noConversion"/>
  </si>
  <si>
    <t>主任医师</t>
    <phoneticPr fontId="3" type="noConversion"/>
  </si>
  <si>
    <t>聂敏海</t>
    <phoneticPr fontId="3" type="noConversion"/>
  </si>
  <si>
    <t>南京市口腔医院</t>
    <phoneticPr fontId="3" type="noConversion"/>
  </si>
  <si>
    <t>段宁</t>
    <phoneticPr fontId="3" type="noConversion"/>
  </si>
  <si>
    <t>江潞</t>
    <phoneticPr fontId="3" type="noConversion"/>
  </si>
  <si>
    <t>四川大学</t>
    <phoneticPr fontId="3" type="noConversion"/>
  </si>
  <si>
    <t>曾昕</t>
    <phoneticPr fontId="3" type="noConversion"/>
  </si>
  <si>
    <t>教授</t>
    <phoneticPr fontId="3" type="noConversion"/>
  </si>
  <si>
    <t>张绍伟</t>
    <phoneticPr fontId="3" type="noConversion"/>
  </si>
  <si>
    <t>龙星</t>
    <phoneticPr fontId="3" type="noConversion"/>
  </si>
  <si>
    <t>武汉大学口腔医学院</t>
    <phoneticPr fontId="3" type="noConversion"/>
  </si>
  <si>
    <t>陈新明</t>
    <phoneticPr fontId="3" type="noConversion"/>
  </si>
  <si>
    <t>福建医科大学附属口腔医院</t>
    <phoneticPr fontId="3" type="noConversion"/>
  </si>
  <si>
    <t>山西医科大学第二医院</t>
    <phoneticPr fontId="3" type="noConversion"/>
  </si>
  <si>
    <t>山西医科大口腔医院</t>
    <phoneticPr fontId="3" type="noConversion"/>
  </si>
  <si>
    <t>副教授</t>
    <phoneticPr fontId="3" type="noConversion"/>
  </si>
  <si>
    <t>赵云富</t>
    <phoneticPr fontId="3" type="noConversion"/>
  </si>
  <si>
    <t>海军军医大学第二附属医院</t>
    <phoneticPr fontId="3" type="noConversion"/>
  </si>
  <si>
    <t>主任医师，教授</t>
    <phoneticPr fontId="3" type="noConversion"/>
  </si>
  <si>
    <t>李潇</t>
    <phoneticPr fontId="3" type="noConversion"/>
  </si>
  <si>
    <t>中国人民解放军南部战区总医院</t>
    <phoneticPr fontId="3" type="noConversion"/>
  </si>
  <si>
    <t>黄俊辉</t>
    <phoneticPr fontId="3" type="noConversion"/>
  </si>
  <si>
    <t>吴煜农</t>
    <phoneticPr fontId="3" type="noConversion"/>
  </si>
  <si>
    <t>南京医科大学附属口腔医院</t>
    <phoneticPr fontId="3" type="noConversion"/>
  </si>
  <si>
    <t>陈伟辉</t>
    <phoneticPr fontId="3" type="noConversion"/>
  </si>
  <si>
    <t>福建医科大学附属协和医院</t>
    <phoneticPr fontId="3" type="noConversion"/>
  </si>
  <si>
    <t>陈舟</t>
    <phoneticPr fontId="3" type="noConversion"/>
  </si>
  <si>
    <t>彭利伟</t>
    <phoneticPr fontId="3" type="noConversion"/>
  </si>
  <si>
    <t>河南省人民医院口腔科</t>
    <phoneticPr fontId="3" type="noConversion"/>
  </si>
  <si>
    <t>李福军</t>
    <phoneticPr fontId="3" type="noConversion"/>
  </si>
  <si>
    <t>河南科技大学第一附属医院口腔颌面外科</t>
    <phoneticPr fontId="3" type="noConversion"/>
  </si>
  <si>
    <t>天津医科大学</t>
    <phoneticPr fontId="3" type="noConversion"/>
  </si>
  <si>
    <t>上海交通大学医学院附属第九人民医院</t>
    <phoneticPr fontId="3" type="noConversion"/>
  </si>
  <si>
    <t>张建军</t>
    <phoneticPr fontId="3" type="noConversion"/>
  </si>
  <si>
    <t>黄志权</t>
    <phoneticPr fontId="3" type="noConversion"/>
  </si>
  <si>
    <t>教授、主任医师</t>
    <phoneticPr fontId="3" type="noConversion"/>
  </si>
  <si>
    <t>武汉大学口腔医院</t>
    <phoneticPr fontId="3" type="noConversion"/>
  </si>
  <si>
    <t>副教授、主任医师</t>
    <phoneticPr fontId="3" type="noConversion"/>
  </si>
  <si>
    <t>黄元丁</t>
    <phoneticPr fontId="3" type="noConversion"/>
  </si>
  <si>
    <t>陈峰</t>
    <phoneticPr fontId="3" type="noConversion"/>
  </si>
  <si>
    <t>北京大学口腔医院</t>
    <phoneticPr fontId="3" type="noConversion"/>
  </si>
  <si>
    <t>韩冰</t>
    <phoneticPr fontId="3" type="noConversion"/>
  </si>
  <si>
    <t>戚孟春</t>
    <phoneticPr fontId="3" type="noConversion"/>
  </si>
  <si>
    <t>华北理工大学口腔医学院</t>
    <phoneticPr fontId="3" type="noConversion"/>
  </si>
  <si>
    <t>李金源</t>
    <phoneticPr fontId="3" type="noConversion"/>
  </si>
  <si>
    <t>华北理工大学</t>
    <phoneticPr fontId="3" type="noConversion"/>
  </si>
  <si>
    <t>刘建国</t>
    <phoneticPr fontId="3" type="noConversion"/>
  </si>
  <si>
    <t>郑之峻</t>
    <phoneticPr fontId="3" type="noConversion"/>
  </si>
  <si>
    <t>贵阳市口腔医院</t>
    <phoneticPr fontId="3" type="noConversion"/>
  </si>
  <si>
    <t>张漫</t>
    <phoneticPr fontId="3" type="noConversion"/>
  </si>
  <si>
    <t>韩向龙</t>
    <phoneticPr fontId="3" type="noConversion"/>
  </si>
  <si>
    <t>白丁</t>
    <phoneticPr fontId="3" type="noConversion"/>
  </si>
  <si>
    <t>石屹</t>
    <phoneticPr fontId="3" type="noConversion"/>
  </si>
  <si>
    <t>孙昊量</t>
    <phoneticPr fontId="3" type="noConversion"/>
  </si>
  <si>
    <t>正高</t>
    <phoneticPr fontId="3" type="noConversion"/>
  </si>
  <si>
    <t>杨四维</t>
    <phoneticPr fontId="3" type="noConversion"/>
  </si>
  <si>
    <t>施斌</t>
    <phoneticPr fontId="3" type="noConversion"/>
  </si>
  <si>
    <t>王爽</t>
    <phoneticPr fontId="3" type="noConversion"/>
  </si>
  <si>
    <t>西安交通大学口腔医院</t>
    <phoneticPr fontId="3" type="noConversion"/>
  </si>
  <si>
    <t>曹东元</t>
    <phoneticPr fontId="3" type="noConversion"/>
  </si>
  <si>
    <t>周毅</t>
    <phoneticPr fontId="3" type="noConversion"/>
  </si>
  <si>
    <t>徐欣</t>
    <phoneticPr fontId="3" type="noConversion"/>
  </si>
  <si>
    <t>张怀勤</t>
    <phoneticPr fontId="3" type="noConversion"/>
  </si>
  <si>
    <t>邱憬</t>
    <phoneticPr fontId="3" type="noConversion"/>
  </si>
  <si>
    <t>程辉</t>
    <phoneticPr fontId="3" type="noConversion"/>
  </si>
  <si>
    <t>章少萍</t>
    <phoneticPr fontId="3" type="noConversion"/>
  </si>
  <si>
    <t>副教授,主任医师</t>
    <phoneticPr fontId="3" type="noConversion"/>
  </si>
  <si>
    <t>周延民</t>
    <phoneticPr fontId="3" type="noConversion"/>
  </si>
  <si>
    <t>吉林大学口腔医院</t>
    <phoneticPr fontId="3" type="noConversion"/>
  </si>
  <si>
    <t>教授、主任医师</t>
    <phoneticPr fontId="3" type="noConversion"/>
  </si>
  <si>
    <t>董强</t>
    <phoneticPr fontId="3" type="noConversion"/>
  </si>
  <si>
    <t>贵州医科大学附属口腔医院</t>
    <phoneticPr fontId="3" type="noConversion"/>
  </si>
  <si>
    <t>刘斌</t>
    <phoneticPr fontId="3" type="noConversion"/>
  </si>
  <si>
    <t>兰州大学口腔医学院</t>
    <phoneticPr fontId="3" type="noConversion"/>
  </si>
  <si>
    <t>范增杰</t>
    <phoneticPr fontId="3" type="noConversion"/>
  </si>
  <si>
    <t>王家伟</t>
    <phoneticPr fontId="3" type="noConversion"/>
  </si>
  <si>
    <t>武汉大学</t>
    <phoneticPr fontId="3" type="noConversion"/>
  </si>
  <si>
    <t>教授、博士生导师、主任医师</t>
    <phoneticPr fontId="3" type="noConversion"/>
  </si>
  <si>
    <t>楚晨</t>
    <phoneticPr fontId="3" type="noConversion"/>
  </si>
  <si>
    <t>唐秦超</t>
    <phoneticPr fontId="3" type="noConversion"/>
  </si>
  <si>
    <t>王贻宁</t>
    <phoneticPr fontId="3" type="noConversion"/>
  </si>
  <si>
    <t>武汉大学口腔医院</t>
    <phoneticPr fontId="3" type="noConversion"/>
  </si>
  <si>
    <t>教授</t>
    <phoneticPr fontId="3" type="noConversion"/>
  </si>
  <si>
    <t>撒悦</t>
    <phoneticPr fontId="3" type="noConversion"/>
  </si>
  <si>
    <t>廖贵清</t>
    <phoneticPr fontId="3" type="noConversion"/>
  </si>
  <si>
    <t>中山大学附属口腔医院</t>
    <phoneticPr fontId="3" type="noConversion"/>
  </si>
  <si>
    <t>侯劲松</t>
    <phoneticPr fontId="3" type="noConversion"/>
  </si>
  <si>
    <t>郅克谦</t>
    <phoneticPr fontId="3" type="noConversion"/>
  </si>
  <si>
    <t>青岛大学附属医院</t>
    <phoneticPr fontId="3" type="noConversion"/>
  </si>
  <si>
    <t>李志萍</t>
    <phoneticPr fontId="3" type="noConversion"/>
  </si>
  <si>
    <t>徐州中心医院</t>
    <phoneticPr fontId="3" type="noConversion"/>
  </si>
  <si>
    <t>张胜</t>
    <phoneticPr fontId="3" type="noConversion"/>
  </si>
  <si>
    <t>中南大学湘雅二医院</t>
    <phoneticPr fontId="3" type="noConversion"/>
  </si>
  <si>
    <t>冯云枝</t>
    <phoneticPr fontId="3" type="noConversion"/>
  </si>
  <si>
    <t>蒋勇</t>
    <phoneticPr fontId="3" type="noConversion"/>
  </si>
  <si>
    <t>安徽医科大学第四附属医院</t>
    <phoneticPr fontId="3" type="noConversion"/>
  </si>
  <si>
    <t>陈乔尔</t>
    <phoneticPr fontId="3" type="noConversion"/>
  </si>
  <si>
    <t>安徽医科大学附属口腔医院</t>
    <phoneticPr fontId="3" type="noConversion"/>
  </si>
  <si>
    <t>熊学鹏</t>
    <phoneticPr fontId="3" type="noConversion"/>
  </si>
  <si>
    <t>刘冰</t>
    <phoneticPr fontId="3" type="noConversion"/>
  </si>
  <si>
    <t>马东洋</t>
    <phoneticPr fontId="3" type="noConversion"/>
  </si>
  <si>
    <t>联勤保障部队第940医院</t>
    <phoneticPr fontId="3" type="noConversion"/>
  </si>
  <si>
    <t>何等旗</t>
    <phoneticPr fontId="3" type="noConversion"/>
  </si>
  <si>
    <t>兰州大学第一附属医院</t>
    <phoneticPr fontId="3" type="noConversion"/>
  </si>
  <si>
    <t>谭家莉</t>
    <phoneticPr fontId="3" type="noConversion"/>
  </si>
  <si>
    <t>中山大学附属口腔医院</t>
    <phoneticPr fontId="3" type="noConversion"/>
  </si>
  <si>
    <t>曹阳</t>
    <phoneticPr fontId="3" type="noConversion"/>
  </si>
  <si>
    <t>陈正岗</t>
    <phoneticPr fontId="3" type="noConversion"/>
  </si>
  <si>
    <t>青岛市市立医院口腔科</t>
    <phoneticPr fontId="3" type="noConversion"/>
  </si>
  <si>
    <t>刘少华</t>
    <phoneticPr fontId="3" type="noConversion"/>
  </si>
  <si>
    <t>山东大学齐鲁医院口腔科</t>
    <phoneticPr fontId="3" type="noConversion"/>
  </si>
  <si>
    <t>主任医师</t>
    <phoneticPr fontId="3" type="noConversion"/>
  </si>
  <si>
    <t>刘婷姣</t>
    <phoneticPr fontId="3" type="noConversion"/>
  </si>
  <si>
    <t>大连医科大学口腔医学院</t>
    <phoneticPr fontId="3" type="noConversion"/>
  </si>
  <si>
    <t>马国武</t>
    <phoneticPr fontId="3" type="noConversion"/>
  </si>
  <si>
    <t>赵怡芳</t>
    <phoneticPr fontId="3" type="noConversion"/>
  </si>
  <si>
    <t>刘冰</t>
    <phoneticPr fontId="3" type="noConversion"/>
  </si>
  <si>
    <t>青岛大学附属医院</t>
    <phoneticPr fontId="3" type="noConversion"/>
  </si>
  <si>
    <t>王双义</t>
    <phoneticPr fontId="3" type="noConversion"/>
  </si>
  <si>
    <t>冯兴梅</t>
    <phoneticPr fontId="3" type="noConversion"/>
  </si>
  <si>
    <t>南通大学附属医院</t>
    <phoneticPr fontId="3" type="noConversion"/>
  </si>
  <si>
    <t>郭悦华</t>
    <phoneticPr fontId="3" type="noConversion"/>
  </si>
  <si>
    <t>南通大学附属医院</t>
    <phoneticPr fontId="3" type="noConversion"/>
  </si>
  <si>
    <t>副教授</t>
    <phoneticPr fontId="3" type="noConversion"/>
  </si>
  <si>
    <t>葛少华</t>
    <phoneticPr fontId="3" type="noConversion"/>
  </si>
  <si>
    <t>山东大学口腔医学院</t>
    <phoneticPr fontId="3" type="noConversion"/>
  </si>
  <si>
    <t>梁飞新</t>
    <phoneticPr fontId="3" type="noConversion"/>
  </si>
  <si>
    <t>广西医科大学</t>
    <phoneticPr fontId="3" type="noConversion"/>
  </si>
  <si>
    <t>腾伟</t>
    <phoneticPr fontId="3" type="noConversion"/>
  </si>
  <si>
    <t>中山大学光华口腔医学院附属口腔医院</t>
    <phoneticPr fontId="3" type="noConversion"/>
  </si>
  <si>
    <t>李彦</t>
    <phoneticPr fontId="3" type="noConversion"/>
  </si>
  <si>
    <t>中山大学光华口腔医学院附属口腔医院</t>
    <phoneticPr fontId="3" type="noConversion"/>
  </si>
  <si>
    <t>余占海</t>
    <phoneticPr fontId="3" type="noConversion"/>
  </si>
  <si>
    <t>兰州大学口腔医学院（医院）</t>
    <phoneticPr fontId="3" type="noConversion"/>
  </si>
  <si>
    <t>刘斌</t>
    <phoneticPr fontId="3" type="noConversion"/>
  </si>
  <si>
    <t>兰州大学口腔医学院（医院）</t>
    <phoneticPr fontId="3" type="noConversion"/>
  </si>
  <si>
    <t>段胜仲</t>
    <phoneticPr fontId="3" type="noConversion"/>
  </si>
  <si>
    <t>上海交通大学医学院附属第九人民医院</t>
    <phoneticPr fontId="3" type="noConversion"/>
  </si>
  <si>
    <t>研究员</t>
    <phoneticPr fontId="3" type="noConversion"/>
  </si>
  <si>
    <t>冯希平</t>
    <phoneticPr fontId="3" type="noConversion"/>
  </si>
  <si>
    <t>上海交通大学医学院附属第九人民医院</t>
    <phoneticPr fontId="3" type="noConversion"/>
  </si>
  <si>
    <t>杨丕山</t>
    <phoneticPr fontId="3" type="noConversion"/>
  </si>
  <si>
    <t>肖金刚</t>
    <phoneticPr fontId="3" type="noConversion"/>
  </si>
  <si>
    <t>西南医科大学口腔医学院附属口腔医院</t>
    <phoneticPr fontId="3" type="noConversion"/>
  </si>
  <si>
    <t>聂敏海</t>
    <phoneticPr fontId="3" type="noConversion"/>
  </si>
  <si>
    <t>西南医科大学</t>
    <phoneticPr fontId="3" type="noConversion"/>
  </si>
  <si>
    <t>黄宝鑫</t>
    <phoneticPr fontId="3" type="noConversion"/>
  </si>
  <si>
    <t>中山大学光华口腔医学院</t>
    <phoneticPr fontId="3" type="noConversion"/>
  </si>
  <si>
    <t>副高级</t>
    <phoneticPr fontId="3" type="noConversion"/>
  </si>
  <si>
    <t>陈卓凡</t>
    <phoneticPr fontId="3" type="noConversion"/>
  </si>
  <si>
    <t>正高级</t>
    <phoneticPr fontId="3" type="noConversion"/>
  </si>
  <si>
    <t>刘维贤</t>
    <phoneticPr fontId="3" type="noConversion"/>
  </si>
  <si>
    <t>中国医科大学附属盛京医院</t>
    <phoneticPr fontId="3" type="noConversion"/>
  </si>
  <si>
    <t>王秋旭</t>
    <phoneticPr fontId="3" type="noConversion"/>
  </si>
  <si>
    <t>深圳市第二人民医院</t>
    <phoneticPr fontId="3" type="noConversion"/>
  </si>
  <si>
    <t>胡荣党</t>
    <phoneticPr fontId="3" type="noConversion"/>
  </si>
  <si>
    <t>温州医科大学</t>
    <phoneticPr fontId="3" type="noConversion"/>
  </si>
  <si>
    <t>沈建良</t>
    <phoneticPr fontId="3" type="noConversion"/>
  </si>
  <si>
    <t>中国科学院大学温州研究院</t>
    <phoneticPr fontId="3" type="noConversion"/>
  </si>
  <si>
    <t>研究员</t>
    <phoneticPr fontId="3" type="noConversion"/>
  </si>
  <si>
    <t>周海文</t>
    <phoneticPr fontId="3" type="noConversion"/>
  </si>
  <si>
    <t>周曾同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</si>
  <si>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</si>
  <si>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</si>
  <si>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</si>
  <si>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/</t>
    <phoneticPr fontId="3" type="noConversion"/>
  </si>
  <si>
    <t>/</t>
    <phoneticPr fontId="3" type="noConversion"/>
  </si>
  <si>
    <t>口腔医学院2021年博士研究生招生确定候选人（专业学位）</t>
    <phoneticPr fontId="3" type="noConversion"/>
  </si>
  <si>
    <t>口腔医学院2021年博士研究生招生确定候选人(学术学位）</t>
    <phoneticPr fontId="3" type="noConversion"/>
  </si>
  <si>
    <t>谢纪荣</t>
    <phoneticPr fontId="3" type="noConversion"/>
  </si>
  <si>
    <t>周健楠</t>
    <phoneticPr fontId="3" type="noConversion"/>
  </si>
  <si>
    <t>周毅</t>
    <phoneticPr fontId="3" type="noConversion"/>
  </si>
  <si>
    <t>刘哲男</t>
    <phoneticPr fontId="3" type="noConversion"/>
  </si>
  <si>
    <t>刘雨桐</t>
    <phoneticPr fontId="3" type="noConversion"/>
  </si>
  <si>
    <t>刘海明</t>
    <phoneticPr fontId="3" type="noConversion"/>
  </si>
  <si>
    <t>窦志超</t>
    <phoneticPr fontId="3" type="noConversion"/>
  </si>
  <si>
    <t>周瑞静</t>
    <phoneticPr fontId="3" type="noConversion"/>
  </si>
  <si>
    <t>王少如</t>
    <phoneticPr fontId="3" type="noConversion"/>
  </si>
  <si>
    <t>刘绮帆</t>
    <phoneticPr fontId="6" type="noConversion"/>
  </si>
  <si>
    <t>刘欢欢</t>
    <phoneticPr fontId="3" type="noConversion"/>
  </si>
  <si>
    <t>杨畅</t>
    <phoneticPr fontId="3" type="noConversion"/>
  </si>
  <si>
    <t>杨雪</t>
    <phoneticPr fontId="3" type="noConversion"/>
  </si>
  <si>
    <t>张佳佳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</si>
</sst>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9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8.5"/>
      <color theme="1"/>
      <name val="仿宋"/>
      <family val="3"/>
      <charset val="134"/>
    </font>
    <font>
      <sz val="8.5"/>
      <name val="仿宋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2"/>
      <scheme val="minor"/>
    </font>
    <font>
      <sz val="9"/>
      <color theme="1"/>
      <name val="仿宋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31" workbookViewId="0">
      <selection activeCell="G5" sqref="G5"/>
    </sheetView>
  </sheetViews>
  <sheetFormatPr defaultRowHeight="13.5" x14ac:dyDescent="0.15"/>
  <cols>
    <col min="1" max="1" width="4.5" customWidth="1"/>
    <col min="2" max="2" width="13.625" customWidth="1"/>
    <col min="5" max="5" width="5.125" customWidth="1"/>
    <col min="6" max="6" width="11.5" customWidth="1"/>
    <col min="7" max="7" width="11.625" customWidth="1"/>
    <col min="8" max="8" width="12.125" customWidth="1"/>
    <col min="9" max="11" width="9" customWidth="1"/>
    <col min="12" max="12" width="16" customWidth="1"/>
    <col min="13" max="16" width="9" customWidth="1"/>
    <col min="17" max="20" width="6" customWidth="1"/>
    <col min="23" max="23" width="6.625" customWidth="1"/>
  </cols>
  <sheetData>
    <row r="1" spans="1:23" ht="20.25" x14ac:dyDescent="0.15">
      <c r="A1" s="12" t="s">
        <v>730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62.25" customHeight="1" x14ac:dyDescent="0.15">
      <c r="A2" s="4" t="s">
        <v>125</v>
      </c>
      <c r="B2" s="4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4</v>
      </c>
      <c r="H2" s="1" t="s">
        <v>124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1" t="s">
        <v>19</v>
      </c>
      <c r="W2" s="1" t="s">
        <v>20</v>
      </c>
    </row>
    <row r="3" spans="1:23" s="8" customFormat="1" ht="27.95" customHeight="1" x14ac:dyDescent="0.15">
      <c r="A3" s="2">
        <v>1</v>
      </c>
      <c r="B3" s="2" t="s">
        <v>129</v>
      </c>
      <c r="C3" s="2" t="s">
        <v>731</v>
      </c>
      <c r="D3" s="2" t="s">
        <v>26</v>
      </c>
      <c r="E3" s="2" t="s">
        <v>22</v>
      </c>
      <c r="F3" s="2" t="s">
        <v>28</v>
      </c>
      <c r="G3" s="2" t="s">
        <v>24</v>
      </c>
      <c r="H3" s="2" t="s">
        <v>187</v>
      </c>
      <c r="I3" s="9" t="s">
        <v>126</v>
      </c>
      <c r="J3" s="9" t="s">
        <v>127</v>
      </c>
      <c r="K3" s="9" t="s">
        <v>435</v>
      </c>
      <c r="L3" s="9" t="s">
        <v>391</v>
      </c>
      <c r="M3" s="9" t="s">
        <v>392</v>
      </c>
      <c r="N3" s="9" t="s">
        <v>393</v>
      </c>
      <c r="O3" s="9" t="s">
        <v>391</v>
      </c>
      <c r="P3" s="9" t="s">
        <v>392</v>
      </c>
      <c r="Q3" s="2">
        <v>4</v>
      </c>
      <c r="R3" s="5">
        <v>19</v>
      </c>
      <c r="S3" s="5">
        <v>17.142857142857142</v>
      </c>
      <c r="T3" s="5">
        <v>23.714285714285715</v>
      </c>
      <c r="U3" s="5">
        <v>17.428571428571427</v>
      </c>
      <c r="V3" s="5">
        <f>SUM(Q3:U3)</f>
        <v>81.285714285714278</v>
      </c>
      <c r="W3" s="9" t="s">
        <v>724</v>
      </c>
    </row>
    <row r="4" spans="1:23" s="8" customFormat="1" ht="27.95" customHeight="1" x14ac:dyDescent="0.15">
      <c r="A4" s="2">
        <v>2</v>
      </c>
      <c r="B4" s="2" t="s">
        <v>128</v>
      </c>
      <c r="C4" s="2" t="s">
        <v>732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187</v>
      </c>
      <c r="I4" s="9" t="s">
        <v>126</v>
      </c>
      <c r="J4" s="9" t="s">
        <v>127</v>
      </c>
      <c r="K4" s="9" t="s">
        <v>411</v>
      </c>
      <c r="L4" s="9" t="s">
        <v>23</v>
      </c>
      <c r="M4" s="9" t="s">
        <v>367</v>
      </c>
      <c r="N4" s="9" t="s">
        <v>389</v>
      </c>
      <c r="O4" s="9" t="s">
        <v>23</v>
      </c>
      <c r="P4" s="9" t="s">
        <v>367</v>
      </c>
      <c r="Q4" s="2">
        <v>10</v>
      </c>
      <c r="R4" s="5">
        <v>17.142857142857142</v>
      </c>
      <c r="S4" s="5">
        <v>10</v>
      </c>
      <c r="T4" s="5">
        <v>21.714285714285715</v>
      </c>
      <c r="U4" s="5">
        <v>17.285714285714285</v>
      </c>
      <c r="V4" s="5">
        <f>SUM(Q4:U4)</f>
        <v>76.142857142857139</v>
      </c>
      <c r="W4" s="9" t="s">
        <v>305</v>
      </c>
    </row>
    <row r="5" spans="1:23" s="8" customFormat="1" ht="27.95" customHeight="1" x14ac:dyDescent="0.15">
      <c r="A5" s="2">
        <v>3</v>
      </c>
      <c r="B5" s="2" t="s">
        <v>130</v>
      </c>
      <c r="C5" s="2" t="s">
        <v>29</v>
      </c>
      <c r="D5" s="2" t="s">
        <v>30</v>
      </c>
      <c r="E5" s="2" t="s">
        <v>22</v>
      </c>
      <c r="F5" s="2" t="s">
        <v>32</v>
      </c>
      <c r="G5" s="2" t="s">
        <v>24</v>
      </c>
      <c r="H5" s="2" t="s">
        <v>187</v>
      </c>
      <c r="I5" s="9" t="s">
        <v>126</v>
      </c>
      <c r="J5" s="9" t="s">
        <v>127</v>
      </c>
      <c r="K5" s="9" t="s">
        <v>412</v>
      </c>
      <c r="L5" s="9" t="s">
        <v>363</v>
      </c>
      <c r="M5" s="9" t="s">
        <v>365</v>
      </c>
      <c r="N5" s="9" t="s">
        <v>396</v>
      </c>
      <c r="O5" s="9" t="s">
        <v>363</v>
      </c>
      <c r="P5" s="9" t="s">
        <v>365</v>
      </c>
      <c r="Q5" s="2">
        <v>8</v>
      </c>
      <c r="R5" s="5">
        <v>15.571428571428571</v>
      </c>
      <c r="S5" s="5">
        <v>11</v>
      </c>
      <c r="T5" s="5">
        <v>19</v>
      </c>
      <c r="U5" s="5">
        <v>13.8</v>
      </c>
      <c r="V5" s="5">
        <f>SUM(Q5:U5)</f>
        <v>67.371428571428567</v>
      </c>
      <c r="W5" s="9" t="s">
        <v>306</v>
      </c>
    </row>
    <row r="6" spans="1:23" s="8" customFormat="1" ht="27.95" customHeight="1" x14ac:dyDescent="0.15">
      <c r="A6" s="2">
        <v>4</v>
      </c>
      <c r="B6" s="2" t="s">
        <v>183</v>
      </c>
      <c r="C6" s="2" t="s">
        <v>173</v>
      </c>
      <c r="D6" s="2" t="s">
        <v>174</v>
      </c>
      <c r="E6" s="2" t="s">
        <v>37</v>
      </c>
      <c r="F6" s="2" t="s">
        <v>41</v>
      </c>
      <c r="G6" s="2" t="s">
        <v>169</v>
      </c>
      <c r="H6" s="2" t="s">
        <v>188</v>
      </c>
      <c r="I6" s="9" t="s">
        <v>126</v>
      </c>
      <c r="J6" s="9" t="s">
        <v>127</v>
      </c>
      <c r="K6" s="9" t="s">
        <v>416</v>
      </c>
      <c r="L6" s="9" t="s">
        <v>394</v>
      </c>
      <c r="M6" s="9" t="s">
        <v>367</v>
      </c>
      <c r="N6" s="9" t="s">
        <v>395</v>
      </c>
      <c r="O6" s="9" t="s">
        <v>394</v>
      </c>
      <c r="P6" s="9" t="s">
        <v>368</v>
      </c>
      <c r="Q6" s="2">
        <v>5</v>
      </c>
      <c r="R6" s="5">
        <v>20</v>
      </c>
      <c r="S6" s="5">
        <v>9.4</v>
      </c>
      <c r="T6" s="5">
        <v>27.3</v>
      </c>
      <c r="U6" s="5">
        <v>20</v>
      </c>
      <c r="V6" s="5">
        <f t="shared" ref="V6:V11" si="0">Q6+R6+S6+T6+U6</f>
        <v>81.7</v>
      </c>
      <c r="W6" s="9" t="s">
        <v>305</v>
      </c>
    </row>
    <row r="7" spans="1:23" s="8" customFormat="1" ht="27.95" customHeight="1" x14ac:dyDescent="0.15">
      <c r="A7" s="2">
        <v>5</v>
      </c>
      <c r="B7" s="2" t="s">
        <v>182</v>
      </c>
      <c r="C7" s="2" t="s">
        <v>186</v>
      </c>
      <c r="D7" s="2" t="s">
        <v>171</v>
      </c>
      <c r="E7" s="2" t="s">
        <v>22</v>
      </c>
      <c r="F7" s="2" t="s">
        <v>172</v>
      </c>
      <c r="G7" s="2" t="s">
        <v>169</v>
      </c>
      <c r="H7" s="2" t="s">
        <v>189</v>
      </c>
      <c r="I7" s="9" t="s">
        <v>126</v>
      </c>
      <c r="J7" s="9" t="s">
        <v>127</v>
      </c>
      <c r="K7" s="9" t="s">
        <v>415</v>
      </c>
      <c r="L7" s="9" t="s">
        <v>381</v>
      </c>
      <c r="M7" s="9" t="s">
        <v>365</v>
      </c>
      <c r="N7" s="9" t="s">
        <v>380</v>
      </c>
      <c r="O7" s="9" t="s">
        <v>381</v>
      </c>
      <c r="P7" s="9" t="s">
        <v>367</v>
      </c>
      <c r="Q7" s="2">
        <v>7</v>
      </c>
      <c r="R7" s="5">
        <v>19.3</v>
      </c>
      <c r="S7" s="5">
        <v>14</v>
      </c>
      <c r="T7" s="5">
        <v>20.9</v>
      </c>
      <c r="U7" s="5">
        <v>18.600000000000001</v>
      </c>
      <c r="V7" s="5">
        <f t="shared" si="0"/>
        <v>79.8</v>
      </c>
      <c r="W7" s="9" t="s">
        <v>725</v>
      </c>
    </row>
    <row r="8" spans="1:23" s="8" customFormat="1" ht="27.95" customHeight="1" x14ac:dyDescent="0.15">
      <c r="A8" s="2">
        <v>6</v>
      </c>
      <c r="B8" s="2" t="s">
        <v>181</v>
      </c>
      <c r="C8" s="2" t="s">
        <v>733</v>
      </c>
      <c r="D8" s="2" t="s">
        <v>170</v>
      </c>
      <c r="E8" s="2" t="s">
        <v>22</v>
      </c>
      <c r="F8" s="2" t="s">
        <v>32</v>
      </c>
      <c r="G8" s="2" t="s">
        <v>169</v>
      </c>
      <c r="H8" s="2" t="s">
        <v>189</v>
      </c>
      <c r="I8" s="9" t="s">
        <v>126</v>
      </c>
      <c r="J8" s="9" t="s">
        <v>127</v>
      </c>
      <c r="K8" s="9" t="s">
        <v>414</v>
      </c>
      <c r="L8" s="9" t="s">
        <v>378</v>
      </c>
      <c r="M8" s="9" t="s">
        <v>367</v>
      </c>
      <c r="N8" s="9" t="s">
        <v>371</v>
      </c>
      <c r="O8" s="9" t="s">
        <v>363</v>
      </c>
      <c r="P8" s="9" t="s">
        <v>367</v>
      </c>
      <c r="Q8" s="2">
        <v>10</v>
      </c>
      <c r="R8" s="5">
        <v>16</v>
      </c>
      <c r="S8" s="5">
        <v>9</v>
      </c>
      <c r="T8" s="5">
        <v>15.4</v>
      </c>
      <c r="U8" s="5">
        <v>19.399999999999999</v>
      </c>
      <c r="V8" s="5">
        <f t="shared" si="0"/>
        <v>69.8</v>
      </c>
      <c r="W8" s="9" t="s">
        <v>306</v>
      </c>
    </row>
    <row r="9" spans="1:23" s="8" customFormat="1" ht="27.95" customHeight="1" x14ac:dyDescent="0.15">
      <c r="A9" s="2">
        <v>7</v>
      </c>
      <c r="B9" s="2" t="s">
        <v>180</v>
      </c>
      <c r="C9" s="2" t="s">
        <v>166</v>
      </c>
      <c r="D9" s="2" t="s">
        <v>167</v>
      </c>
      <c r="E9" s="2" t="s">
        <v>22</v>
      </c>
      <c r="F9" s="2" t="s">
        <v>88</v>
      </c>
      <c r="G9" s="2" t="s">
        <v>169</v>
      </c>
      <c r="H9" s="2" t="s">
        <v>188</v>
      </c>
      <c r="I9" s="9" t="s">
        <v>126</v>
      </c>
      <c r="J9" s="9" t="s">
        <v>127</v>
      </c>
      <c r="K9" s="9" t="s">
        <v>413</v>
      </c>
      <c r="L9" s="9" t="s">
        <v>375</v>
      </c>
      <c r="M9" s="9" t="s">
        <v>376</v>
      </c>
      <c r="N9" s="9" t="s">
        <v>377</v>
      </c>
      <c r="O9" s="9" t="s">
        <v>88</v>
      </c>
      <c r="P9" s="9" t="s">
        <v>367</v>
      </c>
      <c r="Q9" s="2">
        <v>6</v>
      </c>
      <c r="R9" s="5">
        <v>16.600000000000001</v>
      </c>
      <c r="S9" s="5">
        <v>9</v>
      </c>
      <c r="T9" s="5">
        <v>15.6</v>
      </c>
      <c r="U9" s="5">
        <v>18.3</v>
      </c>
      <c r="V9" s="5">
        <f t="shared" si="0"/>
        <v>65.5</v>
      </c>
      <c r="W9" s="9" t="s">
        <v>306</v>
      </c>
    </row>
    <row r="10" spans="1:23" s="8" customFormat="1" ht="27.95" customHeight="1" x14ac:dyDescent="0.15">
      <c r="A10" s="2">
        <v>8</v>
      </c>
      <c r="B10" s="2" t="s">
        <v>184</v>
      </c>
      <c r="C10" s="2" t="s">
        <v>175</v>
      </c>
      <c r="D10" s="2" t="s">
        <v>176</v>
      </c>
      <c r="E10" s="2" t="s">
        <v>22</v>
      </c>
      <c r="F10" s="2" t="s">
        <v>32</v>
      </c>
      <c r="G10" s="2" t="s">
        <v>177</v>
      </c>
      <c r="H10" s="2" t="s">
        <v>190</v>
      </c>
      <c r="I10" s="9" t="s">
        <v>126</v>
      </c>
      <c r="J10" s="9" t="s">
        <v>127</v>
      </c>
      <c r="K10" s="9" t="s">
        <v>417</v>
      </c>
      <c r="L10" s="9" t="s">
        <v>363</v>
      </c>
      <c r="M10" s="9" t="s">
        <v>369</v>
      </c>
      <c r="N10" s="9" t="s">
        <v>168</v>
      </c>
      <c r="O10" s="9" t="s">
        <v>363</v>
      </c>
      <c r="P10" s="9" t="s">
        <v>370</v>
      </c>
      <c r="Q10" s="2">
        <v>10</v>
      </c>
      <c r="R10" s="5">
        <v>17.3</v>
      </c>
      <c r="S10" s="5">
        <v>19.100000000000001</v>
      </c>
      <c r="T10" s="5">
        <v>25.9</v>
      </c>
      <c r="U10" s="5">
        <v>17.7</v>
      </c>
      <c r="V10" s="5">
        <f t="shared" si="0"/>
        <v>90.000000000000014</v>
      </c>
      <c r="W10" s="9" t="s">
        <v>724</v>
      </c>
    </row>
    <row r="11" spans="1:23" s="8" customFormat="1" ht="27.95" customHeight="1" x14ac:dyDescent="0.15">
      <c r="A11" s="2">
        <v>9</v>
      </c>
      <c r="B11" s="2" t="s">
        <v>185</v>
      </c>
      <c r="C11" s="2" t="s">
        <v>178</v>
      </c>
      <c r="D11" s="2" t="s">
        <v>179</v>
      </c>
      <c r="E11" s="2" t="s">
        <v>22</v>
      </c>
      <c r="F11" s="2" t="s">
        <v>31</v>
      </c>
      <c r="G11" s="2" t="s">
        <v>177</v>
      </c>
      <c r="H11" s="2" t="s">
        <v>191</v>
      </c>
      <c r="I11" s="9" t="s">
        <v>126</v>
      </c>
      <c r="J11" s="9" t="s">
        <v>127</v>
      </c>
      <c r="K11" s="9" t="s">
        <v>418</v>
      </c>
      <c r="L11" s="9" t="s">
        <v>382</v>
      </c>
      <c r="M11" s="9" t="s">
        <v>379</v>
      </c>
      <c r="N11" s="9" t="s">
        <v>397</v>
      </c>
      <c r="O11" s="9" t="s">
        <v>382</v>
      </c>
      <c r="P11" s="9" t="s">
        <v>364</v>
      </c>
      <c r="Q11" s="2">
        <v>9</v>
      </c>
      <c r="R11" s="5">
        <v>17.899999999999999</v>
      </c>
      <c r="S11" s="5">
        <v>15</v>
      </c>
      <c r="T11" s="5">
        <v>26.3</v>
      </c>
      <c r="U11" s="5">
        <v>19</v>
      </c>
      <c r="V11" s="5">
        <f t="shared" si="0"/>
        <v>87.2</v>
      </c>
      <c r="W11" s="9" t="s">
        <v>305</v>
      </c>
    </row>
    <row r="12" spans="1:23" s="8" customFormat="1" ht="27.95" customHeight="1" x14ac:dyDescent="0.15">
      <c r="A12" s="2">
        <v>10</v>
      </c>
      <c r="B12" s="2" t="s">
        <v>141</v>
      </c>
      <c r="C12" s="2" t="s">
        <v>734</v>
      </c>
      <c r="D12" s="2" t="s">
        <v>66</v>
      </c>
      <c r="E12" s="2" t="s">
        <v>37</v>
      </c>
      <c r="F12" s="2" t="s">
        <v>23</v>
      </c>
      <c r="G12" s="2" t="s">
        <v>55</v>
      </c>
      <c r="H12" s="2" t="s">
        <v>65</v>
      </c>
      <c r="I12" s="9" t="s">
        <v>126</v>
      </c>
      <c r="J12" s="9" t="s">
        <v>127</v>
      </c>
      <c r="K12" s="9" t="s">
        <v>423</v>
      </c>
      <c r="L12" s="9" t="s">
        <v>372</v>
      </c>
      <c r="M12" s="9" t="s">
        <v>390</v>
      </c>
      <c r="N12" s="9" t="s">
        <v>409</v>
      </c>
      <c r="O12" s="9" t="s">
        <v>410</v>
      </c>
      <c r="P12" s="9" t="s">
        <v>390</v>
      </c>
      <c r="Q12" s="2">
        <v>10</v>
      </c>
      <c r="R12" s="2">
        <v>16.8</v>
      </c>
      <c r="S12" s="2">
        <v>10</v>
      </c>
      <c r="T12" s="2">
        <v>21.4</v>
      </c>
      <c r="U12" s="2">
        <v>19.600000000000001</v>
      </c>
      <c r="V12" s="2">
        <v>77.8</v>
      </c>
      <c r="W12" s="9" t="s">
        <v>725</v>
      </c>
    </row>
    <row r="13" spans="1:23" s="8" customFormat="1" ht="27.95" customHeight="1" x14ac:dyDescent="0.15">
      <c r="A13" s="2">
        <v>11</v>
      </c>
      <c r="B13" s="2" t="s">
        <v>148</v>
      </c>
      <c r="C13" s="2" t="s">
        <v>81</v>
      </c>
      <c r="D13" s="2" t="s">
        <v>82</v>
      </c>
      <c r="E13" s="2" t="s">
        <v>37</v>
      </c>
      <c r="F13" s="2" t="s">
        <v>32</v>
      </c>
      <c r="G13" s="2" t="s">
        <v>55</v>
      </c>
      <c r="H13" s="2" t="s">
        <v>65</v>
      </c>
      <c r="I13" s="9" t="s">
        <v>126</v>
      </c>
      <c r="J13" s="9" t="s">
        <v>127</v>
      </c>
      <c r="K13" s="9" t="s">
        <v>660</v>
      </c>
      <c r="L13" s="9" t="s">
        <v>437</v>
      </c>
      <c r="M13" s="9" t="s">
        <v>438</v>
      </c>
      <c r="N13" s="9" t="s">
        <v>661</v>
      </c>
      <c r="O13" s="9" t="s">
        <v>437</v>
      </c>
      <c r="P13" s="9" t="s">
        <v>438</v>
      </c>
      <c r="Q13" s="2">
        <v>8</v>
      </c>
      <c r="R13" s="2">
        <v>18.399999999999999</v>
      </c>
      <c r="S13" s="2">
        <v>8</v>
      </c>
      <c r="T13" s="2">
        <v>23.4</v>
      </c>
      <c r="U13" s="2">
        <v>19.8</v>
      </c>
      <c r="V13" s="2">
        <v>77.599999999999994</v>
      </c>
      <c r="W13" s="9" t="s">
        <v>305</v>
      </c>
    </row>
    <row r="14" spans="1:23" s="8" customFormat="1" ht="27.95" customHeight="1" x14ac:dyDescent="0.15">
      <c r="A14" s="2">
        <v>12</v>
      </c>
      <c r="B14" s="2" t="s">
        <v>146</v>
      </c>
      <c r="C14" s="2" t="s">
        <v>735</v>
      </c>
      <c r="D14" s="2" t="s">
        <v>76</v>
      </c>
      <c r="E14" s="2" t="s">
        <v>37</v>
      </c>
      <c r="F14" s="2" t="s">
        <v>61</v>
      </c>
      <c r="G14" s="2" t="s">
        <v>55</v>
      </c>
      <c r="H14" s="2" t="s">
        <v>77</v>
      </c>
      <c r="I14" s="9" t="s">
        <v>126</v>
      </c>
      <c r="J14" s="9" t="s">
        <v>127</v>
      </c>
      <c r="K14" s="9" t="s">
        <v>653</v>
      </c>
      <c r="L14" s="9" t="s">
        <v>654</v>
      </c>
      <c r="M14" s="9" t="s">
        <v>460</v>
      </c>
      <c r="N14" s="9" t="s">
        <v>655</v>
      </c>
      <c r="O14" s="9" t="s">
        <v>654</v>
      </c>
      <c r="P14" s="9" t="s">
        <v>441</v>
      </c>
      <c r="Q14" s="2">
        <v>10</v>
      </c>
      <c r="R14" s="2">
        <v>15.4</v>
      </c>
      <c r="S14" s="2">
        <v>13</v>
      </c>
      <c r="T14" s="2">
        <v>22.4</v>
      </c>
      <c r="U14" s="2">
        <v>15.4</v>
      </c>
      <c r="V14" s="2">
        <v>76.2</v>
      </c>
      <c r="W14" s="9" t="s">
        <v>726</v>
      </c>
    </row>
    <row r="15" spans="1:23" s="8" customFormat="1" ht="27.95" customHeight="1" x14ac:dyDescent="0.15">
      <c r="A15" s="2">
        <v>13</v>
      </c>
      <c r="B15" s="2" t="s">
        <v>153</v>
      </c>
      <c r="C15" s="2" t="s">
        <v>736</v>
      </c>
      <c r="D15" s="2" t="s">
        <v>91</v>
      </c>
      <c r="E15" s="2" t="s">
        <v>37</v>
      </c>
      <c r="F15" s="2" t="s">
        <v>32</v>
      </c>
      <c r="G15" s="2" t="s">
        <v>55</v>
      </c>
      <c r="H15" s="2" t="s">
        <v>77</v>
      </c>
      <c r="I15" s="9" t="s">
        <v>126</v>
      </c>
      <c r="J15" s="9" t="s">
        <v>127</v>
      </c>
      <c r="K15" s="9" t="s">
        <v>677</v>
      </c>
      <c r="L15" s="9" t="s">
        <v>437</v>
      </c>
      <c r="M15" s="9" t="s">
        <v>438</v>
      </c>
      <c r="N15" s="9" t="s">
        <v>678</v>
      </c>
      <c r="O15" s="9" t="s">
        <v>643</v>
      </c>
      <c r="P15" s="9" t="s">
        <v>460</v>
      </c>
      <c r="Q15" s="2">
        <v>10</v>
      </c>
      <c r="R15" s="2">
        <v>18.399999999999999</v>
      </c>
      <c r="S15" s="2">
        <v>8</v>
      </c>
      <c r="T15" s="2">
        <v>19.600000000000001</v>
      </c>
      <c r="U15" s="2">
        <v>20</v>
      </c>
      <c r="V15" s="2">
        <v>76</v>
      </c>
      <c r="W15" s="9" t="s">
        <v>725</v>
      </c>
    </row>
    <row r="16" spans="1:23" s="8" customFormat="1" ht="27.95" customHeight="1" x14ac:dyDescent="0.15">
      <c r="A16" s="2">
        <v>14</v>
      </c>
      <c r="B16" s="2" t="s">
        <v>144</v>
      </c>
      <c r="C16" s="2" t="s">
        <v>70</v>
      </c>
      <c r="D16" s="2" t="s">
        <v>71</v>
      </c>
      <c r="E16" s="2" t="s">
        <v>22</v>
      </c>
      <c r="F16" s="2" t="s">
        <v>72</v>
      </c>
      <c r="G16" s="2" t="s">
        <v>55</v>
      </c>
      <c r="H16" s="2" t="s">
        <v>65</v>
      </c>
      <c r="I16" s="9" t="s">
        <v>126</v>
      </c>
      <c r="J16" s="9" t="s">
        <v>127</v>
      </c>
      <c r="K16" s="9" t="s">
        <v>646</v>
      </c>
      <c r="L16" s="9" t="s">
        <v>647</v>
      </c>
      <c r="M16" s="9" t="s">
        <v>448</v>
      </c>
      <c r="N16" s="9" t="s">
        <v>648</v>
      </c>
      <c r="O16" s="9" t="s">
        <v>647</v>
      </c>
      <c r="P16" s="9" t="s">
        <v>460</v>
      </c>
      <c r="Q16" s="2">
        <v>10</v>
      </c>
      <c r="R16" s="2">
        <v>13</v>
      </c>
      <c r="S16" s="2">
        <v>17.600000000000001</v>
      </c>
      <c r="T16" s="2">
        <v>15.8</v>
      </c>
      <c r="U16" s="2">
        <v>12.6</v>
      </c>
      <c r="V16" s="2">
        <v>69</v>
      </c>
      <c r="W16" s="9" t="s">
        <v>725</v>
      </c>
    </row>
    <row r="17" spans="1:23" s="8" customFormat="1" ht="27.95" customHeight="1" x14ac:dyDescent="0.15">
      <c r="A17" s="2">
        <v>15</v>
      </c>
      <c r="B17" s="2" t="s">
        <v>145</v>
      </c>
      <c r="C17" s="2" t="s">
        <v>737</v>
      </c>
      <c r="D17" s="2" t="s">
        <v>73</v>
      </c>
      <c r="E17" s="2" t="s">
        <v>37</v>
      </c>
      <c r="F17" s="2" t="s">
        <v>74</v>
      </c>
      <c r="G17" s="2" t="s">
        <v>75</v>
      </c>
      <c r="H17" s="2" t="s">
        <v>65</v>
      </c>
      <c r="I17" s="9" t="s">
        <v>126</v>
      </c>
      <c r="J17" s="9" t="s">
        <v>127</v>
      </c>
      <c r="K17" s="9" t="s">
        <v>649</v>
      </c>
      <c r="L17" s="9" t="s">
        <v>650</v>
      </c>
      <c r="M17" s="9" t="s">
        <v>460</v>
      </c>
      <c r="N17" s="9" t="s">
        <v>651</v>
      </c>
      <c r="O17" s="9" t="s">
        <v>652</v>
      </c>
      <c r="P17" s="9" t="s">
        <v>438</v>
      </c>
      <c r="Q17" s="2">
        <v>2.4</v>
      </c>
      <c r="R17" s="2">
        <v>16</v>
      </c>
      <c r="S17" s="2">
        <v>13</v>
      </c>
      <c r="T17" s="2">
        <v>21.4</v>
      </c>
      <c r="U17" s="2">
        <v>15.6</v>
      </c>
      <c r="V17" s="2">
        <v>68.400000000000006</v>
      </c>
      <c r="W17" s="9" t="s">
        <v>724</v>
      </c>
    </row>
    <row r="18" spans="1:23" s="8" customFormat="1" ht="27.95" customHeight="1" x14ac:dyDescent="0.15">
      <c r="A18" s="2">
        <v>16</v>
      </c>
      <c r="B18" s="2" t="s">
        <v>140</v>
      </c>
      <c r="C18" s="2" t="s">
        <v>62</v>
      </c>
      <c r="D18" s="2" t="s">
        <v>63</v>
      </c>
      <c r="E18" s="2" t="s">
        <v>22</v>
      </c>
      <c r="F18" s="2" t="s">
        <v>64</v>
      </c>
      <c r="G18" s="2" t="s">
        <v>55</v>
      </c>
      <c r="H18" s="2" t="s">
        <v>65</v>
      </c>
      <c r="I18" s="9" t="s">
        <v>126</v>
      </c>
      <c r="J18" s="9" t="s">
        <v>127</v>
      </c>
      <c r="K18" s="9" t="s">
        <v>422</v>
      </c>
      <c r="L18" s="9" t="s">
        <v>382</v>
      </c>
      <c r="M18" s="9" t="s">
        <v>364</v>
      </c>
      <c r="N18" s="9" t="s">
        <v>402</v>
      </c>
      <c r="O18" s="9" t="s">
        <v>382</v>
      </c>
      <c r="P18" s="9" t="s">
        <v>364</v>
      </c>
      <c r="Q18" s="2">
        <v>4.2</v>
      </c>
      <c r="R18" s="2">
        <v>18.2</v>
      </c>
      <c r="S18" s="2">
        <v>4</v>
      </c>
      <c r="T18" s="2">
        <v>21.6</v>
      </c>
      <c r="U18" s="2">
        <v>19.600000000000001</v>
      </c>
      <c r="V18" s="2">
        <v>67.599999999999994</v>
      </c>
      <c r="W18" s="9" t="s">
        <v>305</v>
      </c>
    </row>
    <row r="19" spans="1:23" s="8" customFormat="1" ht="27.95" customHeight="1" x14ac:dyDescent="0.15">
      <c r="A19" s="2">
        <v>17</v>
      </c>
      <c r="B19" s="2" t="s">
        <v>152</v>
      </c>
      <c r="C19" s="2" t="s">
        <v>89</v>
      </c>
      <c r="D19" s="2" t="s">
        <v>90</v>
      </c>
      <c r="E19" s="2" t="s">
        <v>22</v>
      </c>
      <c r="F19" s="2" t="s">
        <v>88</v>
      </c>
      <c r="G19" s="2" t="s">
        <v>55</v>
      </c>
      <c r="H19" s="2" t="s">
        <v>56</v>
      </c>
      <c r="I19" s="9" t="s">
        <v>126</v>
      </c>
      <c r="J19" s="9" t="s">
        <v>127</v>
      </c>
      <c r="K19" s="9" t="s">
        <v>674</v>
      </c>
      <c r="L19" s="9" t="s">
        <v>675</v>
      </c>
      <c r="M19" s="9" t="s">
        <v>448</v>
      </c>
      <c r="N19" s="9" t="s">
        <v>676</v>
      </c>
      <c r="O19" s="9" t="s">
        <v>675</v>
      </c>
      <c r="P19" s="9" t="s">
        <v>441</v>
      </c>
      <c r="Q19" s="2">
        <v>2.2000000000000002</v>
      </c>
      <c r="R19" s="2">
        <v>18</v>
      </c>
      <c r="S19" s="2">
        <v>8</v>
      </c>
      <c r="T19" s="2">
        <v>14.8</v>
      </c>
      <c r="U19" s="2">
        <v>19.600000000000001</v>
      </c>
      <c r="V19" s="2">
        <v>62.6</v>
      </c>
      <c r="W19" s="9" t="s">
        <v>725</v>
      </c>
    </row>
    <row r="20" spans="1:23" s="8" customFormat="1" ht="27.95" customHeight="1" x14ac:dyDescent="0.15">
      <c r="A20" s="2">
        <v>18</v>
      </c>
      <c r="B20" s="2" t="s">
        <v>137</v>
      </c>
      <c r="C20" s="2" t="s">
        <v>52</v>
      </c>
      <c r="D20" s="2" t="s">
        <v>53</v>
      </c>
      <c r="E20" s="2" t="s">
        <v>37</v>
      </c>
      <c r="F20" s="2" t="s">
        <v>54</v>
      </c>
      <c r="G20" s="2" t="s">
        <v>55</v>
      </c>
      <c r="H20" s="2" t="s">
        <v>56</v>
      </c>
      <c r="I20" s="9" t="s">
        <v>126</v>
      </c>
      <c r="J20" s="9" t="s">
        <v>127</v>
      </c>
      <c r="K20" s="9" t="s">
        <v>419</v>
      </c>
      <c r="L20" s="9" t="s">
        <v>366</v>
      </c>
      <c r="M20" s="9" t="s">
        <v>373</v>
      </c>
      <c r="N20" s="9" t="s">
        <v>374</v>
      </c>
      <c r="O20" s="9" t="s">
        <v>366</v>
      </c>
      <c r="P20" s="9" t="s">
        <v>373</v>
      </c>
      <c r="Q20" s="2">
        <v>2.6</v>
      </c>
      <c r="R20" s="2">
        <v>11.4</v>
      </c>
      <c r="S20" s="2">
        <v>13</v>
      </c>
      <c r="T20" s="2">
        <v>17.600000000000001</v>
      </c>
      <c r="U20" s="2">
        <v>11</v>
      </c>
      <c r="V20" s="2">
        <v>55.6</v>
      </c>
      <c r="W20" s="9" t="s">
        <v>306</v>
      </c>
    </row>
    <row r="21" spans="1:23" s="8" customFormat="1" ht="27.95" customHeight="1" x14ac:dyDescent="0.15">
      <c r="A21" s="2">
        <v>19</v>
      </c>
      <c r="B21" s="2" t="s">
        <v>150</v>
      </c>
      <c r="C21" s="2" t="s">
        <v>85</v>
      </c>
      <c r="D21" s="2" t="s">
        <v>86</v>
      </c>
      <c r="E21" s="2" t="s">
        <v>22</v>
      </c>
      <c r="F21" s="2" t="s">
        <v>72</v>
      </c>
      <c r="G21" s="2" t="s">
        <v>55</v>
      </c>
      <c r="H21" s="2" t="s">
        <v>56</v>
      </c>
      <c r="I21" s="9" t="s">
        <v>126</v>
      </c>
      <c r="J21" s="9" t="s">
        <v>127</v>
      </c>
      <c r="K21" s="9" t="s">
        <v>666</v>
      </c>
      <c r="L21" s="9" t="s">
        <v>667</v>
      </c>
      <c r="M21" s="9" t="s">
        <v>460</v>
      </c>
      <c r="N21" s="9" t="s">
        <v>668</v>
      </c>
      <c r="O21" s="9" t="s">
        <v>667</v>
      </c>
      <c r="P21" s="9" t="s">
        <v>554</v>
      </c>
      <c r="Q21" s="2">
        <v>10</v>
      </c>
      <c r="R21" s="2">
        <v>9.8000000000000007</v>
      </c>
      <c r="S21" s="2">
        <v>17.399999999999999</v>
      </c>
      <c r="T21" s="2">
        <v>6</v>
      </c>
      <c r="U21" s="2">
        <v>10.8</v>
      </c>
      <c r="V21" s="2">
        <v>54</v>
      </c>
      <c r="W21" s="9" t="s">
        <v>727</v>
      </c>
    </row>
    <row r="22" spans="1:23" s="8" customFormat="1" ht="27.95" customHeight="1" x14ac:dyDescent="0.15">
      <c r="A22" s="2">
        <v>20</v>
      </c>
      <c r="B22" s="2" t="s">
        <v>138</v>
      </c>
      <c r="C22" s="2" t="s">
        <v>57</v>
      </c>
      <c r="D22" s="2" t="s">
        <v>58</v>
      </c>
      <c r="E22" s="2" t="s">
        <v>37</v>
      </c>
      <c r="F22" s="2" t="s">
        <v>31</v>
      </c>
      <c r="G22" s="2" t="s">
        <v>55</v>
      </c>
      <c r="H22" s="2" t="s">
        <v>56</v>
      </c>
      <c r="I22" s="9" t="s">
        <v>126</v>
      </c>
      <c r="J22" s="9" t="s">
        <v>127</v>
      </c>
      <c r="K22" s="9" t="s">
        <v>420</v>
      </c>
      <c r="L22" s="9" t="s">
        <v>382</v>
      </c>
      <c r="M22" s="9" t="s">
        <v>367</v>
      </c>
      <c r="N22" s="9" t="s">
        <v>384</v>
      </c>
      <c r="O22" s="9" t="s">
        <v>382</v>
      </c>
      <c r="P22" s="9" t="s">
        <v>364</v>
      </c>
      <c r="Q22" s="2">
        <v>6.2</v>
      </c>
      <c r="R22" s="2">
        <v>12.6</v>
      </c>
      <c r="S22" s="2">
        <v>4</v>
      </c>
      <c r="T22" s="2">
        <v>17.600000000000001</v>
      </c>
      <c r="U22" s="2">
        <v>11</v>
      </c>
      <c r="V22" s="2">
        <v>51.4</v>
      </c>
      <c r="W22" s="9" t="s">
        <v>727</v>
      </c>
    </row>
    <row r="23" spans="1:23" s="8" customFormat="1" ht="27.95" customHeight="1" x14ac:dyDescent="0.15">
      <c r="A23" s="2">
        <v>21</v>
      </c>
      <c r="B23" s="2" t="s">
        <v>143</v>
      </c>
      <c r="C23" s="2" t="s">
        <v>738</v>
      </c>
      <c r="D23" s="2" t="s">
        <v>69</v>
      </c>
      <c r="E23" s="2" t="s">
        <v>22</v>
      </c>
      <c r="F23" s="2" t="s">
        <v>32</v>
      </c>
      <c r="G23" s="2" t="s">
        <v>55</v>
      </c>
      <c r="H23" s="2" t="s">
        <v>65</v>
      </c>
      <c r="I23" s="9" t="s">
        <v>126</v>
      </c>
      <c r="J23" s="9" t="s">
        <v>127</v>
      </c>
      <c r="K23" s="2" t="s">
        <v>642</v>
      </c>
      <c r="L23" s="2" t="s">
        <v>643</v>
      </c>
      <c r="M23" s="2" t="s">
        <v>644</v>
      </c>
      <c r="N23" s="2" t="s">
        <v>645</v>
      </c>
      <c r="O23" s="2" t="s">
        <v>440</v>
      </c>
      <c r="P23" s="2" t="s">
        <v>513</v>
      </c>
      <c r="Q23" s="2">
        <v>10</v>
      </c>
      <c r="R23" s="2">
        <v>8.8000000000000007</v>
      </c>
      <c r="S23" s="2">
        <v>10.6</v>
      </c>
      <c r="T23" s="2">
        <v>10.199999999999999</v>
      </c>
      <c r="U23" s="2">
        <v>10.6</v>
      </c>
      <c r="V23" s="2">
        <v>50.2</v>
      </c>
      <c r="W23" s="9" t="s">
        <v>727</v>
      </c>
    </row>
    <row r="24" spans="1:23" s="8" customFormat="1" ht="27.95" customHeight="1" x14ac:dyDescent="0.15">
      <c r="A24" s="2">
        <v>22</v>
      </c>
      <c r="B24" s="2" t="s">
        <v>149</v>
      </c>
      <c r="C24" s="2" t="s">
        <v>83</v>
      </c>
      <c r="D24" s="2" t="s">
        <v>84</v>
      </c>
      <c r="E24" s="2" t="s">
        <v>22</v>
      </c>
      <c r="F24" s="2" t="s">
        <v>45</v>
      </c>
      <c r="G24" s="2" t="s">
        <v>55</v>
      </c>
      <c r="H24" s="2" t="s">
        <v>56</v>
      </c>
      <c r="I24" s="9" t="s">
        <v>126</v>
      </c>
      <c r="J24" s="9" t="s">
        <v>127</v>
      </c>
      <c r="K24" s="9" t="s">
        <v>662</v>
      </c>
      <c r="L24" s="9" t="s">
        <v>663</v>
      </c>
      <c r="M24" s="9" t="s">
        <v>554</v>
      </c>
      <c r="N24" s="9" t="s">
        <v>664</v>
      </c>
      <c r="O24" s="9" t="s">
        <v>665</v>
      </c>
      <c r="P24" s="9" t="s">
        <v>438</v>
      </c>
      <c r="Q24" s="2">
        <v>10</v>
      </c>
      <c r="R24" s="2">
        <v>9.8000000000000007</v>
      </c>
      <c r="S24" s="2">
        <v>8.8000000000000007</v>
      </c>
      <c r="T24" s="2">
        <v>11.4</v>
      </c>
      <c r="U24" s="2">
        <v>10.199999999999999</v>
      </c>
      <c r="V24" s="2">
        <v>50.2</v>
      </c>
      <c r="W24" s="9" t="s">
        <v>728</v>
      </c>
    </row>
    <row r="25" spans="1:23" s="8" customFormat="1" ht="27.95" customHeight="1" x14ac:dyDescent="0.15">
      <c r="A25" s="2">
        <v>23</v>
      </c>
      <c r="B25" s="2" t="s">
        <v>142</v>
      </c>
      <c r="C25" s="3" t="s">
        <v>67</v>
      </c>
      <c r="D25" s="2" t="s">
        <v>68</v>
      </c>
      <c r="E25" s="2" t="s">
        <v>22</v>
      </c>
      <c r="F25" s="2" t="s">
        <v>32</v>
      </c>
      <c r="G25" s="2" t="s">
        <v>55</v>
      </c>
      <c r="H25" s="2" t="s">
        <v>56</v>
      </c>
      <c r="I25" s="9" t="s">
        <v>126</v>
      </c>
      <c r="J25" s="9" t="s">
        <v>127</v>
      </c>
      <c r="K25" s="9" t="s">
        <v>424</v>
      </c>
      <c r="L25" s="9" t="s">
        <v>32</v>
      </c>
      <c r="M25" s="9" t="s">
        <v>367</v>
      </c>
      <c r="N25" s="9" t="s">
        <v>385</v>
      </c>
      <c r="O25" s="9" t="s">
        <v>32</v>
      </c>
      <c r="P25" s="9" t="s">
        <v>367</v>
      </c>
      <c r="Q25" s="2">
        <v>10</v>
      </c>
      <c r="R25" s="2">
        <v>12.4</v>
      </c>
      <c r="S25" s="2">
        <v>10.4</v>
      </c>
      <c r="T25" s="2">
        <v>6</v>
      </c>
      <c r="U25" s="2">
        <v>10.6</v>
      </c>
      <c r="V25" s="2">
        <v>49.4</v>
      </c>
      <c r="W25" s="9" t="s">
        <v>306</v>
      </c>
    </row>
    <row r="26" spans="1:23" s="8" customFormat="1" ht="27.95" customHeight="1" x14ac:dyDescent="0.15">
      <c r="A26" s="2">
        <v>24</v>
      </c>
      <c r="B26" s="2" t="s">
        <v>147</v>
      </c>
      <c r="C26" s="2" t="s">
        <v>78</v>
      </c>
      <c r="D26" s="2" t="s">
        <v>79</v>
      </c>
      <c r="E26" s="2" t="s">
        <v>37</v>
      </c>
      <c r="F26" s="2" t="s">
        <v>80</v>
      </c>
      <c r="G26" s="2" t="s">
        <v>55</v>
      </c>
      <c r="H26" s="2" t="s">
        <v>56</v>
      </c>
      <c r="I26" s="9" t="s">
        <v>126</v>
      </c>
      <c r="J26" s="9" t="s">
        <v>127</v>
      </c>
      <c r="K26" s="9" t="s">
        <v>656</v>
      </c>
      <c r="L26" s="9" t="s">
        <v>657</v>
      </c>
      <c r="M26" s="9" t="s">
        <v>441</v>
      </c>
      <c r="N26" s="9" t="s">
        <v>658</v>
      </c>
      <c r="O26" s="9" t="s">
        <v>659</v>
      </c>
      <c r="P26" s="9" t="s">
        <v>448</v>
      </c>
      <c r="Q26" s="2">
        <v>2.4</v>
      </c>
      <c r="R26" s="2">
        <v>8.1999999999999993</v>
      </c>
      <c r="S26" s="2">
        <v>9</v>
      </c>
      <c r="T26" s="2">
        <v>17.8</v>
      </c>
      <c r="U26" s="2">
        <v>9.1999999999999993</v>
      </c>
      <c r="V26" s="2">
        <v>46.6</v>
      </c>
      <c r="W26" s="9" t="s">
        <v>306</v>
      </c>
    </row>
    <row r="27" spans="1:23" s="8" customFormat="1" ht="27.95" customHeight="1" x14ac:dyDescent="0.15">
      <c r="A27" s="2">
        <v>25</v>
      </c>
      <c r="B27" s="2" t="s">
        <v>154</v>
      </c>
      <c r="C27" s="2" t="s">
        <v>640</v>
      </c>
      <c r="D27" s="2" t="s">
        <v>92</v>
      </c>
      <c r="E27" s="2" t="s">
        <v>22</v>
      </c>
      <c r="F27" s="2" t="s">
        <v>74</v>
      </c>
      <c r="G27" s="2" t="s">
        <v>55</v>
      </c>
      <c r="H27" s="2" t="s">
        <v>56</v>
      </c>
      <c r="I27" s="9" t="s">
        <v>126</v>
      </c>
      <c r="J27" s="9" t="s">
        <v>127</v>
      </c>
      <c r="K27" s="2" t="s">
        <v>425</v>
      </c>
      <c r="L27" s="2" t="s">
        <v>679</v>
      </c>
      <c r="M27" s="2" t="s">
        <v>460</v>
      </c>
      <c r="N27" s="2" t="s">
        <v>680</v>
      </c>
      <c r="O27" s="2" t="s">
        <v>650</v>
      </c>
      <c r="P27" s="2" t="s">
        <v>673</v>
      </c>
      <c r="Q27" s="2">
        <v>2.2000000000000002</v>
      </c>
      <c r="R27" s="2">
        <v>11.6</v>
      </c>
      <c r="S27" s="2">
        <v>8.4</v>
      </c>
      <c r="T27" s="2">
        <v>13.4</v>
      </c>
      <c r="U27" s="2">
        <v>10</v>
      </c>
      <c r="V27" s="2">
        <v>45.6</v>
      </c>
      <c r="W27" s="9" t="s">
        <v>727</v>
      </c>
    </row>
    <row r="28" spans="1:23" s="8" customFormat="1" ht="27.95" customHeight="1" x14ac:dyDescent="0.15">
      <c r="A28" s="2">
        <v>26</v>
      </c>
      <c r="B28" s="2" t="s">
        <v>151</v>
      </c>
      <c r="C28" s="2" t="s">
        <v>739</v>
      </c>
      <c r="D28" s="2" t="s">
        <v>87</v>
      </c>
      <c r="E28" s="2" t="s">
        <v>22</v>
      </c>
      <c r="F28" s="2" t="s">
        <v>88</v>
      </c>
      <c r="G28" s="2" t="s">
        <v>55</v>
      </c>
      <c r="H28" s="2" t="s">
        <v>56</v>
      </c>
      <c r="I28" s="9" t="s">
        <v>126</v>
      </c>
      <c r="J28" s="9" t="s">
        <v>127</v>
      </c>
      <c r="K28" s="9" t="s">
        <v>669</v>
      </c>
      <c r="L28" s="9" t="s">
        <v>670</v>
      </c>
      <c r="M28" s="9" t="s">
        <v>460</v>
      </c>
      <c r="N28" s="9" t="s">
        <v>671</v>
      </c>
      <c r="O28" s="9" t="s">
        <v>672</v>
      </c>
      <c r="P28" s="9" t="s">
        <v>673</v>
      </c>
      <c r="Q28" s="2">
        <v>2.2000000000000002</v>
      </c>
      <c r="R28" s="2">
        <v>11.8</v>
      </c>
      <c r="S28" s="2">
        <v>8</v>
      </c>
      <c r="T28" s="2">
        <v>13.1</v>
      </c>
      <c r="U28" s="2">
        <v>10.199999999999999</v>
      </c>
      <c r="V28" s="2">
        <v>45.3</v>
      </c>
      <c r="W28" s="9" t="s">
        <v>728</v>
      </c>
    </row>
    <row r="29" spans="1:23" s="8" customFormat="1" ht="27.95" customHeight="1" x14ac:dyDescent="0.15">
      <c r="A29" s="2">
        <v>27</v>
      </c>
      <c r="B29" s="2" t="s">
        <v>139</v>
      </c>
      <c r="C29" s="2" t="s">
        <v>59</v>
      </c>
      <c r="D29" s="2" t="s">
        <v>60</v>
      </c>
      <c r="E29" s="2" t="s">
        <v>37</v>
      </c>
      <c r="F29" s="2" t="s">
        <v>32</v>
      </c>
      <c r="G29" s="2" t="s">
        <v>55</v>
      </c>
      <c r="H29" s="2" t="s">
        <v>56</v>
      </c>
      <c r="I29" s="9" t="s">
        <v>126</v>
      </c>
      <c r="J29" s="9" t="s">
        <v>127</v>
      </c>
      <c r="K29" s="9" t="s">
        <v>421</v>
      </c>
      <c r="L29" s="9" t="s">
        <v>363</v>
      </c>
      <c r="M29" s="9" t="s">
        <v>364</v>
      </c>
      <c r="N29" s="9" t="s">
        <v>400</v>
      </c>
      <c r="O29" s="9" t="s">
        <v>363</v>
      </c>
      <c r="P29" s="9" t="s">
        <v>364</v>
      </c>
      <c r="Q29" s="2">
        <v>10</v>
      </c>
      <c r="R29" s="2">
        <v>12.6</v>
      </c>
      <c r="S29" s="2">
        <v>4</v>
      </c>
      <c r="T29" s="2">
        <v>6</v>
      </c>
      <c r="U29" s="2">
        <v>11</v>
      </c>
      <c r="V29" s="2">
        <v>43.6</v>
      </c>
      <c r="W29" s="9" t="s">
        <v>728</v>
      </c>
    </row>
    <row r="30" spans="1:23" s="8" customFormat="1" ht="27.95" customHeight="1" x14ac:dyDescent="0.15">
      <c r="A30" s="2">
        <v>28</v>
      </c>
      <c r="B30" s="2" t="s">
        <v>132</v>
      </c>
      <c r="C30" s="2" t="s">
        <v>641</v>
      </c>
      <c r="D30" s="2" t="s">
        <v>36</v>
      </c>
      <c r="E30" s="2" t="s">
        <v>37</v>
      </c>
      <c r="F30" s="2" t="s">
        <v>38</v>
      </c>
      <c r="G30" s="2" t="s">
        <v>24</v>
      </c>
      <c r="H30" s="2" t="s">
        <v>39</v>
      </c>
      <c r="I30" s="9" t="s">
        <v>126</v>
      </c>
      <c r="J30" s="9" t="s">
        <v>127</v>
      </c>
      <c r="K30" s="2" t="s">
        <v>686</v>
      </c>
      <c r="L30" s="2" t="s">
        <v>687</v>
      </c>
      <c r="M30" s="2" t="s">
        <v>441</v>
      </c>
      <c r="N30" s="2" t="s">
        <v>688</v>
      </c>
      <c r="O30" s="2" t="s">
        <v>689</v>
      </c>
      <c r="P30" s="2" t="s">
        <v>441</v>
      </c>
      <c r="Q30" s="2">
        <v>6</v>
      </c>
      <c r="R30" s="2">
        <v>18.8</v>
      </c>
      <c r="S30" s="2">
        <v>18</v>
      </c>
      <c r="T30" s="2">
        <v>27.6</v>
      </c>
      <c r="U30" s="2">
        <v>19</v>
      </c>
      <c r="V30" s="2">
        <f t="shared" ref="V30:V46" si="1">SUM(Q30:U30)</f>
        <v>89.4</v>
      </c>
      <c r="W30" s="9" t="s">
        <v>725</v>
      </c>
    </row>
    <row r="31" spans="1:23" s="8" customFormat="1" ht="27.95" customHeight="1" x14ac:dyDescent="0.15">
      <c r="A31" s="2">
        <v>29</v>
      </c>
      <c r="B31" s="2" t="s">
        <v>135</v>
      </c>
      <c r="C31" s="2" t="s">
        <v>47</v>
      </c>
      <c r="D31" s="2" t="s">
        <v>48</v>
      </c>
      <c r="E31" s="2" t="s">
        <v>22</v>
      </c>
      <c r="F31" s="2" t="s">
        <v>49</v>
      </c>
      <c r="G31" s="2" t="s">
        <v>24</v>
      </c>
      <c r="H31" s="2" t="s">
        <v>46</v>
      </c>
      <c r="I31" s="9" t="s">
        <v>126</v>
      </c>
      <c r="J31" s="9" t="s">
        <v>127</v>
      </c>
      <c r="K31" s="9" t="s">
        <v>698</v>
      </c>
      <c r="L31" s="9" t="s">
        <v>699</v>
      </c>
      <c r="M31" s="9" t="s">
        <v>700</v>
      </c>
      <c r="N31" s="9" t="s">
        <v>701</v>
      </c>
      <c r="O31" s="9" t="s">
        <v>702</v>
      </c>
      <c r="P31" s="9" t="s">
        <v>441</v>
      </c>
      <c r="Q31" s="2">
        <v>9</v>
      </c>
      <c r="R31" s="2">
        <v>18</v>
      </c>
      <c r="S31" s="2">
        <v>16</v>
      </c>
      <c r="T31" s="2">
        <v>26.4</v>
      </c>
      <c r="U31" s="2">
        <v>17.8</v>
      </c>
      <c r="V31" s="2">
        <f t="shared" si="1"/>
        <v>87.2</v>
      </c>
      <c r="W31" s="9" t="s">
        <v>724</v>
      </c>
    </row>
    <row r="32" spans="1:23" s="8" customFormat="1" ht="27.95" customHeight="1" x14ac:dyDescent="0.15">
      <c r="A32" s="2">
        <v>30</v>
      </c>
      <c r="B32" s="2" t="s">
        <v>131</v>
      </c>
      <c r="C32" s="2" t="s">
        <v>93</v>
      </c>
      <c r="D32" s="2" t="s">
        <v>33</v>
      </c>
      <c r="E32" s="2" t="s">
        <v>22</v>
      </c>
      <c r="F32" s="2" t="s">
        <v>34</v>
      </c>
      <c r="G32" s="2" t="s">
        <v>24</v>
      </c>
      <c r="H32" s="2" t="s">
        <v>39</v>
      </c>
      <c r="I32" s="9" t="s">
        <v>126</v>
      </c>
      <c r="J32" s="9" t="s">
        <v>127</v>
      </c>
      <c r="K32" s="2" t="s">
        <v>681</v>
      </c>
      <c r="L32" s="2" t="s">
        <v>682</v>
      </c>
      <c r="M32" s="2" t="s">
        <v>448</v>
      </c>
      <c r="N32" s="2" t="s">
        <v>683</v>
      </c>
      <c r="O32" s="2" t="s">
        <v>684</v>
      </c>
      <c r="P32" s="2" t="s">
        <v>685</v>
      </c>
      <c r="Q32" s="2">
        <v>6</v>
      </c>
      <c r="R32" s="2">
        <v>17.600000000000001</v>
      </c>
      <c r="S32" s="2">
        <v>16.2</v>
      </c>
      <c r="T32" s="2">
        <v>25.4</v>
      </c>
      <c r="U32" s="2">
        <v>18</v>
      </c>
      <c r="V32" s="2">
        <f t="shared" si="1"/>
        <v>83.199999999999989</v>
      </c>
      <c r="W32" s="9" t="s">
        <v>305</v>
      </c>
    </row>
    <row r="33" spans="1:23" s="8" customFormat="1" ht="27.95" customHeight="1" x14ac:dyDescent="0.15">
      <c r="A33" s="2">
        <v>31</v>
      </c>
      <c r="B33" s="2" t="s">
        <v>134</v>
      </c>
      <c r="C33" s="2" t="s">
        <v>43</v>
      </c>
      <c r="D33" s="2" t="s">
        <v>44</v>
      </c>
      <c r="E33" s="2" t="s">
        <v>37</v>
      </c>
      <c r="F33" s="2" t="s">
        <v>45</v>
      </c>
      <c r="G33" s="2" t="s">
        <v>24</v>
      </c>
      <c r="H33" s="2" t="s">
        <v>39</v>
      </c>
      <c r="I33" s="9" t="s">
        <v>126</v>
      </c>
      <c r="J33" s="9" t="s">
        <v>127</v>
      </c>
      <c r="K33" s="9" t="s">
        <v>694</v>
      </c>
      <c r="L33" s="9" t="s">
        <v>695</v>
      </c>
      <c r="M33" s="9" t="s">
        <v>441</v>
      </c>
      <c r="N33" s="9" t="s">
        <v>696</v>
      </c>
      <c r="O33" s="9" t="s">
        <v>697</v>
      </c>
      <c r="P33" s="9" t="s">
        <v>441</v>
      </c>
      <c r="Q33" s="2">
        <v>8</v>
      </c>
      <c r="R33" s="2">
        <v>16.399999999999999</v>
      </c>
      <c r="S33" s="2">
        <v>16.2</v>
      </c>
      <c r="T33" s="2">
        <v>24.4</v>
      </c>
      <c r="U33" s="2">
        <v>17.399999999999999</v>
      </c>
      <c r="V33" s="2">
        <f t="shared" si="1"/>
        <v>82.4</v>
      </c>
      <c r="W33" s="9" t="s">
        <v>725</v>
      </c>
    </row>
    <row r="34" spans="1:23" s="8" customFormat="1" ht="27.95" customHeight="1" x14ac:dyDescent="0.15">
      <c r="A34" s="2">
        <v>32</v>
      </c>
      <c r="B34" s="2" t="s">
        <v>156</v>
      </c>
      <c r="C34" s="3" t="s">
        <v>740</v>
      </c>
      <c r="D34" s="2" t="s">
        <v>97</v>
      </c>
      <c r="E34" s="2" t="s">
        <v>22</v>
      </c>
      <c r="F34" s="2" t="s">
        <v>72</v>
      </c>
      <c r="G34" s="2" t="s">
        <v>24</v>
      </c>
      <c r="H34" s="2" t="s">
        <v>98</v>
      </c>
      <c r="I34" s="9" t="s">
        <v>126</v>
      </c>
      <c r="J34" s="9" t="s">
        <v>127</v>
      </c>
      <c r="K34" s="2" t="s">
        <v>708</v>
      </c>
      <c r="L34" s="2" t="s">
        <v>709</v>
      </c>
      <c r="M34" s="2" t="s">
        <v>710</v>
      </c>
      <c r="N34" s="2" t="s">
        <v>711</v>
      </c>
      <c r="O34" s="2" t="s">
        <v>709</v>
      </c>
      <c r="P34" s="2" t="s">
        <v>712</v>
      </c>
      <c r="Q34" s="2">
        <v>10</v>
      </c>
      <c r="R34" s="2">
        <v>14</v>
      </c>
      <c r="S34" s="2">
        <v>16.8</v>
      </c>
      <c r="T34" s="2">
        <v>24.2</v>
      </c>
      <c r="U34" s="2">
        <v>15</v>
      </c>
      <c r="V34" s="2">
        <f t="shared" si="1"/>
        <v>80</v>
      </c>
      <c r="W34" s="9" t="s">
        <v>306</v>
      </c>
    </row>
    <row r="35" spans="1:23" s="8" customFormat="1" ht="27.95" customHeight="1" x14ac:dyDescent="0.15">
      <c r="A35" s="2">
        <v>33</v>
      </c>
      <c r="B35" s="2" t="s">
        <v>157</v>
      </c>
      <c r="C35" s="3" t="s">
        <v>99</v>
      </c>
      <c r="D35" s="2" t="s">
        <v>100</v>
      </c>
      <c r="E35" s="2" t="s">
        <v>37</v>
      </c>
      <c r="F35" s="2" t="s">
        <v>101</v>
      </c>
      <c r="G35" s="2" t="s">
        <v>24</v>
      </c>
      <c r="H35" s="2" t="s">
        <v>35</v>
      </c>
      <c r="I35" s="9" t="s">
        <v>126</v>
      </c>
      <c r="J35" s="9" t="s">
        <v>127</v>
      </c>
      <c r="K35" s="9" t="s">
        <v>713</v>
      </c>
      <c r="L35" s="9" t="s">
        <v>714</v>
      </c>
      <c r="M35" s="9" t="s">
        <v>438</v>
      </c>
      <c r="N35" s="9" t="s">
        <v>715</v>
      </c>
      <c r="O35" s="9" t="s">
        <v>716</v>
      </c>
      <c r="P35" s="9" t="s">
        <v>673</v>
      </c>
      <c r="Q35" s="2">
        <v>8</v>
      </c>
      <c r="R35" s="2">
        <v>12.8</v>
      </c>
      <c r="S35" s="2">
        <v>17</v>
      </c>
      <c r="T35" s="2">
        <v>23.2</v>
      </c>
      <c r="U35" s="2">
        <v>14.4</v>
      </c>
      <c r="V35" s="2">
        <f t="shared" si="1"/>
        <v>75.400000000000006</v>
      </c>
      <c r="W35" s="9" t="s">
        <v>306</v>
      </c>
    </row>
    <row r="36" spans="1:23" s="8" customFormat="1" ht="27.95" customHeight="1" x14ac:dyDescent="0.15">
      <c r="A36" s="2">
        <v>34</v>
      </c>
      <c r="B36" s="2" t="s">
        <v>159</v>
      </c>
      <c r="C36" s="2" t="s">
        <v>104</v>
      </c>
      <c r="D36" s="2" t="s">
        <v>105</v>
      </c>
      <c r="E36" s="2" t="s">
        <v>106</v>
      </c>
      <c r="F36" s="2" t="s">
        <v>49</v>
      </c>
      <c r="G36" s="2" t="s">
        <v>24</v>
      </c>
      <c r="H36" s="2" t="s">
        <v>46</v>
      </c>
      <c r="I36" s="9" t="s">
        <v>126</v>
      </c>
      <c r="J36" s="9" t="s">
        <v>127</v>
      </c>
      <c r="K36" s="9" t="s">
        <v>722</v>
      </c>
      <c r="L36" s="9" t="s">
        <v>467</v>
      </c>
      <c r="M36" s="9" t="s">
        <v>644</v>
      </c>
      <c r="N36" s="9" t="s">
        <v>723</v>
      </c>
      <c r="O36" s="9" t="s">
        <v>702</v>
      </c>
      <c r="P36" s="9" t="s">
        <v>441</v>
      </c>
      <c r="Q36" s="2">
        <v>8</v>
      </c>
      <c r="R36" s="2">
        <v>12.8</v>
      </c>
      <c r="S36" s="2">
        <v>17</v>
      </c>
      <c r="T36" s="2">
        <v>22.2</v>
      </c>
      <c r="U36" s="2">
        <v>15.4</v>
      </c>
      <c r="V36" s="2">
        <f t="shared" si="1"/>
        <v>75.400000000000006</v>
      </c>
      <c r="W36" s="9" t="s">
        <v>306</v>
      </c>
    </row>
    <row r="37" spans="1:23" s="8" customFormat="1" ht="27.95" customHeight="1" x14ac:dyDescent="0.15">
      <c r="A37" s="2">
        <v>35</v>
      </c>
      <c r="B37" s="2" t="s">
        <v>136</v>
      </c>
      <c r="C37" s="2" t="s">
        <v>50</v>
      </c>
      <c r="D37" s="2" t="s">
        <v>51</v>
      </c>
      <c r="E37" s="2" t="s">
        <v>22</v>
      </c>
      <c r="F37" s="2" t="s">
        <v>23</v>
      </c>
      <c r="G37" s="2" t="s">
        <v>24</v>
      </c>
      <c r="H37" s="2" t="s">
        <v>35</v>
      </c>
      <c r="I37" s="9" t="s">
        <v>126</v>
      </c>
      <c r="J37" s="9" t="s">
        <v>127</v>
      </c>
      <c r="K37" s="9" t="s">
        <v>493</v>
      </c>
      <c r="L37" s="9" t="s">
        <v>533</v>
      </c>
      <c r="M37" s="9" t="s">
        <v>441</v>
      </c>
      <c r="N37" s="9" t="s">
        <v>703</v>
      </c>
      <c r="O37" s="9" t="s">
        <v>533</v>
      </c>
      <c r="P37" s="9" t="s">
        <v>448</v>
      </c>
      <c r="Q37" s="2">
        <v>10</v>
      </c>
      <c r="R37" s="2">
        <v>13.6</v>
      </c>
      <c r="S37" s="2">
        <v>16</v>
      </c>
      <c r="T37" s="2">
        <v>20.6</v>
      </c>
      <c r="U37" s="2">
        <v>14.4</v>
      </c>
      <c r="V37" s="2">
        <f t="shared" si="1"/>
        <v>74.600000000000009</v>
      </c>
      <c r="W37" s="9" t="s">
        <v>306</v>
      </c>
    </row>
    <row r="38" spans="1:23" s="8" customFormat="1" ht="27.95" customHeight="1" x14ac:dyDescent="0.15">
      <c r="A38" s="2">
        <v>36</v>
      </c>
      <c r="B38" s="2" t="s">
        <v>133</v>
      </c>
      <c r="C38" s="2" t="s">
        <v>741</v>
      </c>
      <c r="D38" s="2" t="s">
        <v>40</v>
      </c>
      <c r="E38" s="2" t="s">
        <v>22</v>
      </c>
      <c r="F38" s="2" t="s">
        <v>42</v>
      </c>
      <c r="G38" s="2" t="s">
        <v>24</v>
      </c>
      <c r="H38" s="2" t="s">
        <v>39</v>
      </c>
      <c r="I38" s="9" t="s">
        <v>126</v>
      </c>
      <c r="J38" s="9" t="s">
        <v>127</v>
      </c>
      <c r="K38" s="9" t="s">
        <v>690</v>
      </c>
      <c r="L38" s="9" t="s">
        <v>691</v>
      </c>
      <c r="M38" s="9" t="s">
        <v>438</v>
      </c>
      <c r="N38" s="9" t="s">
        <v>692</v>
      </c>
      <c r="O38" s="9" t="s">
        <v>693</v>
      </c>
      <c r="P38" s="9" t="s">
        <v>460</v>
      </c>
      <c r="Q38" s="2">
        <v>7</v>
      </c>
      <c r="R38" s="2">
        <v>14.6</v>
      </c>
      <c r="S38" s="2">
        <v>14</v>
      </c>
      <c r="T38" s="2">
        <v>22.8</v>
      </c>
      <c r="U38" s="2">
        <v>15.4</v>
      </c>
      <c r="V38" s="2">
        <f t="shared" si="1"/>
        <v>73.800000000000011</v>
      </c>
      <c r="W38" s="9" t="s">
        <v>306</v>
      </c>
    </row>
    <row r="39" spans="1:23" s="8" customFormat="1" ht="27.95" customHeight="1" x14ac:dyDescent="0.15">
      <c r="A39" s="2">
        <v>37</v>
      </c>
      <c r="B39" s="2" t="s">
        <v>155</v>
      </c>
      <c r="C39" s="2" t="s">
        <v>94</v>
      </c>
      <c r="D39" s="2" t="s">
        <v>95</v>
      </c>
      <c r="E39" s="2" t="s">
        <v>22</v>
      </c>
      <c r="F39" s="2" t="s">
        <v>96</v>
      </c>
      <c r="G39" s="2" t="s">
        <v>24</v>
      </c>
      <c r="H39" s="2" t="s">
        <v>39</v>
      </c>
      <c r="I39" s="9" t="s">
        <v>126</v>
      </c>
      <c r="J39" s="9" t="s">
        <v>127</v>
      </c>
      <c r="K39" s="9" t="s">
        <v>704</v>
      </c>
      <c r="L39" s="9" t="s">
        <v>705</v>
      </c>
      <c r="M39" s="9" t="s">
        <v>448</v>
      </c>
      <c r="N39" s="9" t="s">
        <v>706</v>
      </c>
      <c r="O39" s="9" t="s">
        <v>707</v>
      </c>
      <c r="P39" s="9" t="s">
        <v>441</v>
      </c>
      <c r="Q39" s="2">
        <v>6</v>
      </c>
      <c r="R39" s="2">
        <v>15.2</v>
      </c>
      <c r="S39" s="2">
        <v>15</v>
      </c>
      <c r="T39" s="2">
        <v>18.399999999999999</v>
      </c>
      <c r="U39" s="2">
        <v>15.8</v>
      </c>
      <c r="V39" s="2">
        <f t="shared" si="1"/>
        <v>70.400000000000006</v>
      </c>
      <c r="W39" s="9" t="s">
        <v>306</v>
      </c>
    </row>
    <row r="40" spans="1:23" s="8" customFormat="1" ht="27.95" customHeight="1" x14ac:dyDescent="0.15">
      <c r="A40" s="2">
        <v>38</v>
      </c>
      <c r="B40" s="2" t="s">
        <v>158</v>
      </c>
      <c r="C40" s="2" t="s">
        <v>102</v>
      </c>
      <c r="D40" s="2" t="s">
        <v>103</v>
      </c>
      <c r="E40" s="2" t="s">
        <v>22</v>
      </c>
      <c r="F40" s="2" t="s">
        <v>41</v>
      </c>
      <c r="G40" s="2" t="s">
        <v>24</v>
      </c>
      <c r="H40" s="2" t="s">
        <v>39</v>
      </c>
      <c r="I40" s="9" t="s">
        <v>126</v>
      </c>
      <c r="J40" s="9" t="s">
        <v>127</v>
      </c>
      <c r="K40" s="9" t="s">
        <v>717</v>
      </c>
      <c r="L40" s="9" t="s">
        <v>718</v>
      </c>
      <c r="M40" s="9" t="s">
        <v>448</v>
      </c>
      <c r="N40" s="9" t="s">
        <v>719</v>
      </c>
      <c r="O40" s="9" t="s">
        <v>720</v>
      </c>
      <c r="P40" s="9" t="s">
        <v>721</v>
      </c>
      <c r="Q40" s="2">
        <v>6</v>
      </c>
      <c r="R40" s="2">
        <v>12</v>
      </c>
      <c r="S40" s="2">
        <v>15</v>
      </c>
      <c r="T40" s="2">
        <v>21</v>
      </c>
      <c r="U40" s="2">
        <v>14</v>
      </c>
      <c r="V40" s="2">
        <f t="shared" si="1"/>
        <v>68</v>
      </c>
      <c r="W40" s="9" t="s">
        <v>306</v>
      </c>
    </row>
    <row r="41" spans="1:23" s="8" customFormat="1" ht="27.95" customHeight="1" x14ac:dyDescent="0.15">
      <c r="A41" s="2">
        <v>39</v>
      </c>
      <c r="B41" s="2" t="s">
        <v>163</v>
      </c>
      <c r="C41" s="2" t="s">
        <v>117</v>
      </c>
      <c r="D41" s="2" t="s">
        <v>118</v>
      </c>
      <c r="E41" s="2" t="s">
        <v>22</v>
      </c>
      <c r="F41" s="2" t="s">
        <v>31</v>
      </c>
      <c r="G41" s="2" t="s">
        <v>24</v>
      </c>
      <c r="H41" s="2" t="s">
        <v>113</v>
      </c>
      <c r="I41" s="9" t="s">
        <v>126</v>
      </c>
      <c r="J41" s="9" t="s">
        <v>127</v>
      </c>
      <c r="K41" s="9" t="s">
        <v>422</v>
      </c>
      <c r="L41" s="9" t="s">
        <v>382</v>
      </c>
      <c r="M41" s="9" t="s">
        <v>364</v>
      </c>
      <c r="N41" s="9" t="s">
        <v>401</v>
      </c>
      <c r="O41" s="9" t="s">
        <v>382</v>
      </c>
      <c r="P41" s="9" t="s">
        <v>364</v>
      </c>
      <c r="Q41" s="2">
        <v>8</v>
      </c>
      <c r="R41" s="2">
        <v>17.600000000000001</v>
      </c>
      <c r="S41" s="2">
        <v>15</v>
      </c>
      <c r="T41" s="2">
        <v>25.8</v>
      </c>
      <c r="U41" s="2">
        <v>17.8</v>
      </c>
      <c r="V41" s="2">
        <f t="shared" si="1"/>
        <v>84.2</v>
      </c>
      <c r="W41" s="9" t="s">
        <v>305</v>
      </c>
    </row>
    <row r="42" spans="1:23" s="8" customFormat="1" ht="27.95" customHeight="1" x14ac:dyDescent="0.15">
      <c r="A42" s="2">
        <v>40</v>
      </c>
      <c r="B42" s="2" t="s">
        <v>160</v>
      </c>
      <c r="C42" s="2" t="s">
        <v>742</v>
      </c>
      <c r="D42" s="2" t="s">
        <v>108</v>
      </c>
      <c r="E42" s="2" t="s">
        <v>22</v>
      </c>
      <c r="F42" s="2" t="s">
        <v>32</v>
      </c>
      <c r="G42" s="2" t="s">
        <v>24</v>
      </c>
      <c r="H42" s="2" t="s">
        <v>109</v>
      </c>
      <c r="I42" s="9" t="s">
        <v>126</v>
      </c>
      <c r="J42" s="9" t="s">
        <v>127</v>
      </c>
      <c r="K42" s="2" t="s">
        <v>535</v>
      </c>
      <c r="L42" s="2" t="s">
        <v>440</v>
      </c>
      <c r="M42" s="2" t="s">
        <v>441</v>
      </c>
      <c r="N42" s="2" t="s">
        <v>531</v>
      </c>
      <c r="O42" s="2" t="s">
        <v>643</v>
      </c>
      <c r="P42" s="2" t="s">
        <v>644</v>
      </c>
      <c r="Q42" s="2">
        <v>10</v>
      </c>
      <c r="R42" s="2">
        <v>18.2</v>
      </c>
      <c r="S42" s="2">
        <v>13.8</v>
      </c>
      <c r="T42" s="2">
        <v>23.2</v>
      </c>
      <c r="U42" s="2">
        <v>18.600000000000001</v>
      </c>
      <c r="V42" s="2">
        <f t="shared" si="1"/>
        <v>83.800000000000011</v>
      </c>
      <c r="W42" s="9" t="s">
        <v>305</v>
      </c>
    </row>
    <row r="43" spans="1:23" s="8" customFormat="1" ht="27.95" customHeight="1" x14ac:dyDescent="0.15">
      <c r="A43" s="2">
        <v>41</v>
      </c>
      <c r="B43" s="2" t="s">
        <v>161</v>
      </c>
      <c r="C43" s="2" t="s">
        <v>110</v>
      </c>
      <c r="D43" s="2" t="s">
        <v>111</v>
      </c>
      <c r="E43" s="2" t="s">
        <v>22</v>
      </c>
      <c r="F43" s="2" t="s">
        <v>88</v>
      </c>
      <c r="G43" s="2" t="s">
        <v>24</v>
      </c>
      <c r="H43" s="2" t="s">
        <v>113</v>
      </c>
      <c r="I43" s="9" t="s">
        <v>126</v>
      </c>
      <c r="J43" s="9" t="s">
        <v>127</v>
      </c>
      <c r="K43" s="9" t="s">
        <v>426</v>
      </c>
      <c r="L43" s="9" t="s">
        <v>386</v>
      </c>
      <c r="M43" s="9" t="s">
        <v>367</v>
      </c>
      <c r="N43" s="9" t="s">
        <v>387</v>
      </c>
      <c r="O43" s="9" t="s">
        <v>388</v>
      </c>
      <c r="P43" s="9" t="s">
        <v>367</v>
      </c>
      <c r="Q43" s="2">
        <v>4</v>
      </c>
      <c r="R43" s="2">
        <v>17.399999999999999</v>
      </c>
      <c r="S43" s="2">
        <v>11.8</v>
      </c>
      <c r="T43" s="2">
        <v>22</v>
      </c>
      <c r="U43" s="2">
        <v>17.600000000000001</v>
      </c>
      <c r="V43" s="2">
        <f t="shared" si="1"/>
        <v>72.800000000000011</v>
      </c>
      <c r="W43" s="9" t="s">
        <v>306</v>
      </c>
    </row>
    <row r="44" spans="1:23" s="8" customFormat="1" ht="27.95" customHeight="1" x14ac:dyDescent="0.15">
      <c r="A44" s="2">
        <v>42</v>
      </c>
      <c r="B44" s="2" t="s">
        <v>164</v>
      </c>
      <c r="C44" s="2" t="s">
        <v>119</v>
      </c>
      <c r="D44" s="2" t="s">
        <v>120</v>
      </c>
      <c r="E44" s="2" t="s">
        <v>37</v>
      </c>
      <c r="F44" s="2" t="s">
        <v>121</v>
      </c>
      <c r="G44" s="2" t="s">
        <v>24</v>
      </c>
      <c r="H44" s="2" t="s">
        <v>116</v>
      </c>
      <c r="I44" s="9" t="s">
        <v>126</v>
      </c>
      <c r="J44" s="9" t="s">
        <v>127</v>
      </c>
      <c r="K44" s="9" t="s">
        <v>428</v>
      </c>
      <c r="L44" s="9" t="s">
        <v>404</v>
      </c>
      <c r="M44" s="9" t="s">
        <v>376</v>
      </c>
      <c r="N44" s="9" t="s">
        <v>405</v>
      </c>
      <c r="O44" s="9" t="s">
        <v>403</v>
      </c>
      <c r="P44" s="9" t="s">
        <v>364</v>
      </c>
      <c r="Q44" s="2">
        <v>9</v>
      </c>
      <c r="R44" s="2">
        <v>14.6</v>
      </c>
      <c r="S44" s="2">
        <v>9</v>
      </c>
      <c r="T44" s="2">
        <v>22</v>
      </c>
      <c r="U44" s="2">
        <v>12.4</v>
      </c>
      <c r="V44" s="2">
        <f t="shared" si="1"/>
        <v>67</v>
      </c>
      <c r="W44" s="9" t="s">
        <v>306</v>
      </c>
    </row>
    <row r="45" spans="1:23" s="8" customFormat="1" ht="27.95" customHeight="1" x14ac:dyDescent="0.15">
      <c r="A45" s="2">
        <v>43</v>
      </c>
      <c r="B45" s="2" t="s">
        <v>162</v>
      </c>
      <c r="C45" s="2" t="s">
        <v>114</v>
      </c>
      <c r="D45" s="2" t="s">
        <v>115</v>
      </c>
      <c r="E45" s="2" t="s">
        <v>37</v>
      </c>
      <c r="F45" s="2" t="s">
        <v>27</v>
      </c>
      <c r="G45" s="2" t="s">
        <v>24</v>
      </c>
      <c r="H45" s="2" t="s">
        <v>116</v>
      </c>
      <c r="I45" s="9" t="s">
        <v>126</v>
      </c>
      <c r="J45" s="9" t="s">
        <v>127</v>
      </c>
      <c r="K45" s="9" t="s">
        <v>427</v>
      </c>
      <c r="L45" s="9" t="s">
        <v>398</v>
      </c>
      <c r="M45" s="9" t="s">
        <v>368</v>
      </c>
      <c r="N45" s="9" t="s">
        <v>399</v>
      </c>
      <c r="O45" s="9" t="s">
        <v>383</v>
      </c>
      <c r="P45" s="9" t="s">
        <v>379</v>
      </c>
      <c r="Q45" s="2">
        <v>4</v>
      </c>
      <c r="R45" s="2">
        <v>14.6</v>
      </c>
      <c r="S45" s="2">
        <v>11</v>
      </c>
      <c r="T45" s="2">
        <v>19</v>
      </c>
      <c r="U45" s="2">
        <v>15.2</v>
      </c>
      <c r="V45" s="2">
        <f t="shared" si="1"/>
        <v>63.8</v>
      </c>
      <c r="W45" s="9" t="s">
        <v>306</v>
      </c>
    </row>
    <row r="46" spans="1:23" s="8" customFormat="1" ht="27.95" customHeight="1" x14ac:dyDescent="0.15">
      <c r="A46" s="2">
        <v>44</v>
      </c>
      <c r="B46" s="2" t="s">
        <v>165</v>
      </c>
      <c r="C46" s="2" t="s">
        <v>122</v>
      </c>
      <c r="D46" s="2" t="s">
        <v>123</v>
      </c>
      <c r="E46" s="2" t="s">
        <v>37</v>
      </c>
      <c r="F46" s="2" t="s">
        <v>112</v>
      </c>
      <c r="G46" s="2" t="s">
        <v>24</v>
      </c>
      <c r="H46" s="2" t="s">
        <v>109</v>
      </c>
      <c r="I46" s="9" t="s">
        <v>126</v>
      </c>
      <c r="J46" s="9" t="s">
        <v>127</v>
      </c>
      <c r="K46" s="9" t="s">
        <v>429</v>
      </c>
      <c r="L46" s="9" t="s">
        <v>406</v>
      </c>
      <c r="M46" s="9" t="s">
        <v>370</v>
      </c>
      <c r="N46" s="9" t="s">
        <v>407</v>
      </c>
      <c r="O46" s="9" t="s">
        <v>408</v>
      </c>
      <c r="P46" s="9" t="s">
        <v>364</v>
      </c>
      <c r="Q46" s="2">
        <v>4</v>
      </c>
      <c r="R46" s="2">
        <v>15</v>
      </c>
      <c r="S46" s="2">
        <v>7.6</v>
      </c>
      <c r="T46" s="2">
        <v>23.4</v>
      </c>
      <c r="U46" s="2">
        <v>13.8</v>
      </c>
      <c r="V46" s="2">
        <f t="shared" si="1"/>
        <v>63.8</v>
      </c>
      <c r="W46" s="9" t="s">
        <v>306</v>
      </c>
    </row>
  </sheetData>
  <mergeCells count="1">
    <mergeCell ref="A1:W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topLeftCell="A43" workbookViewId="0">
      <selection activeCell="G3" sqref="G3"/>
    </sheetView>
  </sheetViews>
  <sheetFormatPr defaultRowHeight="13.5" x14ac:dyDescent="0.15"/>
  <cols>
    <col min="1" max="1" width="5.25" style="8" customWidth="1"/>
    <col min="2" max="2" width="14" style="8" customWidth="1"/>
    <col min="3" max="3" width="6.75" style="8" customWidth="1"/>
    <col min="4" max="4" width="9" style="8"/>
    <col min="5" max="5" width="5.625" style="8" customWidth="1"/>
    <col min="6" max="6" width="10" style="8" customWidth="1"/>
    <col min="7" max="7" width="9" style="8"/>
    <col min="8" max="8" width="11.375" style="8" customWidth="1"/>
    <col min="9" max="9" width="7.375" style="8" customWidth="1"/>
    <col min="10" max="10" width="7.25" style="8" customWidth="1"/>
    <col min="11" max="11" width="7.75" style="8" customWidth="1"/>
    <col min="12" max="12" width="21.875" style="8" customWidth="1"/>
    <col min="13" max="13" width="14.125" style="8" customWidth="1"/>
    <col min="14" max="14" width="9" style="8" customWidth="1"/>
    <col min="15" max="15" width="21.375" style="8" customWidth="1"/>
    <col min="16" max="20" width="9" style="8" customWidth="1"/>
    <col min="21" max="21" width="11.625" style="8" customWidth="1"/>
    <col min="22" max="22" width="9" style="8" customWidth="1"/>
    <col min="23" max="23" width="6.25" style="8" customWidth="1"/>
    <col min="24" max="16384" width="9" style="8"/>
  </cols>
  <sheetData>
    <row r="1" spans="1:23" ht="39" customHeight="1" x14ac:dyDescent="0.15">
      <c r="A1" s="13" t="s">
        <v>729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33.75" x14ac:dyDescent="0.15">
      <c r="A2" s="7" t="s">
        <v>125</v>
      </c>
      <c r="B2" s="7" t="s">
        <v>0</v>
      </c>
      <c r="C2" s="6" t="s">
        <v>1</v>
      </c>
      <c r="D2" s="6" t="s">
        <v>2</v>
      </c>
      <c r="E2" s="6" t="s">
        <v>3</v>
      </c>
      <c r="F2" s="6" t="s">
        <v>5</v>
      </c>
      <c r="G2" s="6" t="s">
        <v>4</v>
      </c>
      <c r="H2" s="6" t="s">
        <v>124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</row>
    <row r="3" spans="1:23" ht="30" customHeight="1" x14ac:dyDescent="0.15">
      <c r="A3" s="10">
        <v>1</v>
      </c>
      <c r="B3" s="10" t="s">
        <v>309</v>
      </c>
      <c r="C3" s="10" t="s">
        <v>196</v>
      </c>
      <c r="D3" s="10" t="s">
        <v>197</v>
      </c>
      <c r="E3" s="10" t="s">
        <v>37</v>
      </c>
      <c r="F3" s="10" t="s">
        <v>31</v>
      </c>
      <c r="G3" s="10" t="s">
        <v>194</v>
      </c>
      <c r="H3" s="10" t="s">
        <v>195</v>
      </c>
      <c r="I3" s="9" t="s">
        <v>126</v>
      </c>
      <c r="J3" s="9" t="s">
        <v>127</v>
      </c>
      <c r="K3" s="9" t="s">
        <v>442</v>
      </c>
      <c r="L3" s="9" t="s">
        <v>443</v>
      </c>
      <c r="M3" s="9" t="s">
        <v>438</v>
      </c>
      <c r="N3" s="9" t="s">
        <v>444</v>
      </c>
      <c r="O3" s="9" t="s">
        <v>445</v>
      </c>
      <c r="P3" s="2" t="s">
        <v>438</v>
      </c>
      <c r="Q3" s="11">
        <v>6</v>
      </c>
      <c r="R3" s="11">
        <v>17</v>
      </c>
      <c r="S3" s="11">
        <v>13.714285714285714</v>
      </c>
      <c r="T3" s="11">
        <v>26</v>
      </c>
      <c r="U3" s="11">
        <v>18.2</v>
      </c>
      <c r="V3" s="11">
        <f>SUM(Q3:U3)</f>
        <v>80.914285714285711</v>
      </c>
      <c r="W3" s="11" t="s">
        <v>432</v>
      </c>
    </row>
    <row r="4" spans="1:23" ht="30" customHeight="1" x14ac:dyDescent="0.15">
      <c r="A4" s="10">
        <v>2</v>
      </c>
      <c r="B4" s="10" t="s">
        <v>308</v>
      </c>
      <c r="C4" s="10" t="s">
        <v>192</v>
      </c>
      <c r="D4" s="10" t="s">
        <v>193</v>
      </c>
      <c r="E4" s="10" t="s">
        <v>37</v>
      </c>
      <c r="F4" s="10" t="s">
        <v>32</v>
      </c>
      <c r="G4" s="10" t="s">
        <v>194</v>
      </c>
      <c r="H4" s="10" t="s">
        <v>195</v>
      </c>
      <c r="I4" s="9" t="s">
        <v>126</v>
      </c>
      <c r="J4" s="9" t="s">
        <v>127</v>
      </c>
      <c r="K4" s="9" t="s">
        <v>436</v>
      </c>
      <c r="L4" s="9" t="s">
        <v>437</v>
      </c>
      <c r="M4" s="9" t="s">
        <v>438</v>
      </c>
      <c r="N4" s="9" t="s">
        <v>439</v>
      </c>
      <c r="O4" s="9" t="s">
        <v>440</v>
      </c>
      <c r="P4" s="2" t="s">
        <v>441</v>
      </c>
      <c r="Q4" s="11">
        <v>6</v>
      </c>
      <c r="R4" s="11">
        <v>17.899999999999999</v>
      </c>
      <c r="S4" s="11">
        <v>16.428571428571427</v>
      </c>
      <c r="T4" s="11">
        <v>19.714285714285715</v>
      </c>
      <c r="U4" s="11">
        <v>18.399999999999999</v>
      </c>
      <c r="V4" s="11">
        <f>SUM(Q4:U4)</f>
        <v>78.442857142857136</v>
      </c>
      <c r="W4" s="11" t="s">
        <v>432</v>
      </c>
    </row>
    <row r="5" spans="1:23" ht="30" customHeight="1" x14ac:dyDescent="0.15">
      <c r="A5" s="10">
        <v>3</v>
      </c>
      <c r="B5" s="10" t="s">
        <v>311</v>
      </c>
      <c r="C5" s="10" t="s">
        <v>743</v>
      </c>
      <c r="D5" s="10" t="s">
        <v>201</v>
      </c>
      <c r="E5" s="10" t="s">
        <v>22</v>
      </c>
      <c r="F5" s="10" t="s">
        <v>101</v>
      </c>
      <c r="G5" s="10" t="s">
        <v>194</v>
      </c>
      <c r="H5" s="10" t="s">
        <v>195</v>
      </c>
      <c r="I5" s="9" t="s">
        <v>126</v>
      </c>
      <c r="J5" s="9" t="s">
        <v>127</v>
      </c>
      <c r="K5" s="9" t="s">
        <v>451</v>
      </c>
      <c r="L5" s="9" t="s">
        <v>452</v>
      </c>
      <c r="M5" s="9" t="s">
        <v>453</v>
      </c>
      <c r="N5" s="9" t="s">
        <v>454</v>
      </c>
      <c r="O5" s="9" t="s">
        <v>452</v>
      </c>
      <c r="P5" s="2" t="s">
        <v>453</v>
      </c>
      <c r="Q5" s="11">
        <v>4</v>
      </c>
      <c r="R5" s="11">
        <v>17.428571428571427</v>
      </c>
      <c r="S5" s="11">
        <v>13</v>
      </c>
      <c r="T5" s="11">
        <v>25.142857142857142</v>
      </c>
      <c r="U5" s="11">
        <v>18</v>
      </c>
      <c r="V5" s="11">
        <f>SUM(Q5:U5)</f>
        <v>77.571428571428569</v>
      </c>
      <c r="W5" s="10" t="s">
        <v>306</v>
      </c>
    </row>
    <row r="6" spans="1:23" ht="30" customHeight="1" x14ac:dyDescent="0.15">
      <c r="A6" s="10">
        <v>4</v>
      </c>
      <c r="B6" s="10" t="s">
        <v>310</v>
      </c>
      <c r="C6" s="10" t="s">
        <v>198</v>
      </c>
      <c r="D6" s="10" t="s">
        <v>199</v>
      </c>
      <c r="E6" s="10" t="s">
        <v>22</v>
      </c>
      <c r="F6" s="10" t="s">
        <v>200</v>
      </c>
      <c r="G6" s="10" t="s">
        <v>194</v>
      </c>
      <c r="H6" s="10" t="s">
        <v>195</v>
      </c>
      <c r="I6" s="9" t="s">
        <v>126</v>
      </c>
      <c r="J6" s="9" t="s">
        <v>127</v>
      </c>
      <c r="K6" s="9" t="s">
        <v>446</v>
      </c>
      <c r="L6" s="9" t="s">
        <v>447</v>
      </c>
      <c r="M6" s="9" t="s">
        <v>448</v>
      </c>
      <c r="N6" s="9" t="s">
        <v>449</v>
      </c>
      <c r="O6" s="9" t="s">
        <v>450</v>
      </c>
      <c r="P6" s="2" t="s">
        <v>441</v>
      </c>
      <c r="Q6" s="11">
        <v>8</v>
      </c>
      <c r="R6" s="11">
        <v>16.571428571428573</v>
      </c>
      <c r="S6" s="11">
        <v>11.714285714285714</v>
      </c>
      <c r="T6" s="11">
        <v>22.428571428571427</v>
      </c>
      <c r="U6" s="11">
        <v>14.857142857142858</v>
      </c>
      <c r="V6" s="11">
        <f>SUM(Q6:U6)</f>
        <v>73.571428571428569</v>
      </c>
      <c r="W6" s="10" t="s">
        <v>306</v>
      </c>
    </row>
    <row r="7" spans="1:23" ht="30" customHeight="1" x14ac:dyDescent="0.15">
      <c r="A7" s="10">
        <v>5</v>
      </c>
      <c r="B7" s="10" t="s">
        <v>312</v>
      </c>
      <c r="C7" s="10" t="s">
        <v>202</v>
      </c>
      <c r="D7" s="10" t="s">
        <v>203</v>
      </c>
      <c r="E7" s="10" t="s">
        <v>22</v>
      </c>
      <c r="F7" s="10" t="s">
        <v>32</v>
      </c>
      <c r="G7" s="10" t="s">
        <v>194</v>
      </c>
      <c r="H7" s="10" t="s">
        <v>188</v>
      </c>
      <c r="I7" s="9" t="s">
        <v>126</v>
      </c>
      <c r="J7" s="9" t="s">
        <v>127</v>
      </c>
      <c r="K7" s="9" t="s">
        <v>455</v>
      </c>
      <c r="L7" s="9" t="s">
        <v>440</v>
      </c>
      <c r="M7" s="9" t="s">
        <v>456</v>
      </c>
      <c r="N7" s="9" t="s">
        <v>457</v>
      </c>
      <c r="O7" s="9" t="s">
        <v>440</v>
      </c>
      <c r="P7" s="2" t="s">
        <v>458</v>
      </c>
      <c r="Q7" s="11">
        <v>8.8000000000000007</v>
      </c>
      <c r="R7" s="11">
        <v>18.7</v>
      </c>
      <c r="S7" s="11">
        <v>20</v>
      </c>
      <c r="T7" s="11">
        <v>27.4</v>
      </c>
      <c r="U7" s="11">
        <v>18.7</v>
      </c>
      <c r="V7" s="11">
        <v>93.6</v>
      </c>
      <c r="W7" s="11" t="s">
        <v>432</v>
      </c>
    </row>
    <row r="8" spans="1:23" ht="30" customHeight="1" x14ac:dyDescent="0.15">
      <c r="A8" s="10">
        <v>6</v>
      </c>
      <c r="B8" s="10" t="s">
        <v>315</v>
      </c>
      <c r="C8" s="10" t="s">
        <v>208</v>
      </c>
      <c r="D8" s="10" t="s">
        <v>209</v>
      </c>
      <c r="E8" s="10" t="s">
        <v>22</v>
      </c>
      <c r="F8" s="10" t="s">
        <v>32</v>
      </c>
      <c r="G8" s="10" t="s">
        <v>194</v>
      </c>
      <c r="H8" s="10" t="s">
        <v>188</v>
      </c>
      <c r="I8" s="9" t="s">
        <v>126</v>
      </c>
      <c r="J8" s="9" t="s">
        <v>127</v>
      </c>
      <c r="K8" s="9" t="s">
        <v>462</v>
      </c>
      <c r="L8" s="9" t="s">
        <v>440</v>
      </c>
      <c r="M8" s="9" t="s">
        <v>555</v>
      </c>
      <c r="N8" s="9" t="s">
        <v>463</v>
      </c>
      <c r="O8" s="9" t="s">
        <v>440</v>
      </c>
      <c r="P8" s="9" t="s">
        <v>555</v>
      </c>
      <c r="Q8" s="11">
        <v>10</v>
      </c>
      <c r="R8" s="11">
        <v>17</v>
      </c>
      <c r="S8" s="11">
        <v>18</v>
      </c>
      <c r="T8" s="11">
        <v>27.9</v>
      </c>
      <c r="U8" s="11">
        <v>18.399999999999999</v>
      </c>
      <c r="V8" s="11">
        <v>91.3</v>
      </c>
      <c r="W8" s="11" t="s">
        <v>432</v>
      </c>
    </row>
    <row r="9" spans="1:23" ht="30" customHeight="1" x14ac:dyDescent="0.15">
      <c r="A9" s="10">
        <v>7</v>
      </c>
      <c r="B9" s="10" t="s">
        <v>319</v>
      </c>
      <c r="C9" s="10" t="s">
        <v>217</v>
      </c>
      <c r="D9" s="10" t="s">
        <v>218</v>
      </c>
      <c r="E9" s="10" t="s">
        <v>37</v>
      </c>
      <c r="F9" s="10" t="s">
        <v>32</v>
      </c>
      <c r="G9" s="10" t="s">
        <v>194</v>
      </c>
      <c r="H9" s="10" t="s">
        <v>188</v>
      </c>
      <c r="I9" s="9" t="s">
        <v>126</v>
      </c>
      <c r="J9" s="9" t="s">
        <v>127</v>
      </c>
      <c r="K9" s="9" t="s">
        <v>560</v>
      </c>
      <c r="L9" s="9" t="s">
        <v>440</v>
      </c>
      <c r="M9" s="9" t="s">
        <v>438</v>
      </c>
      <c r="N9" s="9" t="s">
        <v>557</v>
      </c>
      <c r="O9" s="9" t="s">
        <v>440</v>
      </c>
      <c r="P9" s="9" t="s">
        <v>438</v>
      </c>
      <c r="Q9" s="11">
        <v>8</v>
      </c>
      <c r="R9" s="11">
        <v>18.3</v>
      </c>
      <c r="S9" s="11">
        <v>20</v>
      </c>
      <c r="T9" s="11">
        <v>27</v>
      </c>
      <c r="U9" s="11">
        <v>17.8</v>
      </c>
      <c r="V9" s="11">
        <v>91.1</v>
      </c>
      <c r="W9" s="11" t="s">
        <v>432</v>
      </c>
    </row>
    <row r="10" spans="1:23" ht="30" customHeight="1" x14ac:dyDescent="0.15">
      <c r="A10" s="10">
        <v>8</v>
      </c>
      <c r="B10" s="10" t="s">
        <v>314</v>
      </c>
      <c r="C10" s="10" t="s">
        <v>542</v>
      </c>
      <c r="D10" s="10" t="s">
        <v>206</v>
      </c>
      <c r="E10" s="10" t="s">
        <v>37</v>
      </c>
      <c r="F10" s="10" t="s">
        <v>200</v>
      </c>
      <c r="G10" s="10" t="s">
        <v>194</v>
      </c>
      <c r="H10" s="10" t="s">
        <v>188</v>
      </c>
      <c r="I10" s="9" t="s">
        <v>126</v>
      </c>
      <c r="J10" s="9" t="s">
        <v>127</v>
      </c>
      <c r="K10" s="9" t="s">
        <v>552</v>
      </c>
      <c r="L10" s="9" t="s">
        <v>447</v>
      </c>
      <c r="M10" s="9" t="s">
        <v>520</v>
      </c>
      <c r="N10" s="9" t="s">
        <v>553</v>
      </c>
      <c r="O10" s="9" t="s">
        <v>447</v>
      </c>
      <c r="P10" s="2" t="s">
        <v>554</v>
      </c>
      <c r="Q10" s="11">
        <v>8.3000000000000007</v>
      </c>
      <c r="R10" s="11">
        <v>18.3</v>
      </c>
      <c r="S10" s="11">
        <v>14.1</v>
      </c>
      <c r="T10" s="11">
        <v>26</v>
      </c>
      <c r="U10" s="11">
        <v>18.600000000000001</v>
      </c>
      <c r="V10" s="11">
        <v>85.3</v>
      </c>
      <c r="W10" s="11" t="s">
        <v>432</v>
      </c>
    </row>
    <row r="11" spans="1:23" ht="30" customHeight="1" x14ac:dyDescent="0.15">
      <c r="A11" s="10">
        <v>9</v>
      </c>
      <c r="B11" s="10" t="s">
        <v>317</v>
      </c>
      <c r="C11" s="10" t="s">
        <v>213</v>
      </c>
      <c r="D11" s="10" t="s">
        <v>214</v>
      </c>
      <c r="E11" s="10" t="s">
        <v>37</v>
      </c>
      <c r="F11" s="10" t="s">
        <v>32</v>
      </c>
      <c r="G11" s="10" t="s">
        <v>194</v>
      </c>
      <c r="H11" s="10" t="s">
        <v>188</v>
      </c>
      <c r="I11" s="9" t="s">
        <v>126</v>
      </c>
      <c r="J11" s="9" t="s">
        <v>127</v>
      </c>
      <c r="K11" s="9" t="s">
        <v>463</v>
      </c>
      <c r="L11" s="9" t="s">
        <v>440</v>
      </c>
      <c r="M11" s="9" t="s">
        <v>441</v>
      </c>
      <c r="N11" s="9" t="s">
        <v>557</v>
      </c>
      <c r="O11" s="9" t="s">
        <v>440</v>
      </c>
      <c r="P11" s="9" t="s">
        <v>441</v>
      </c>
      <c r="Q11" s="11">
        <v>10</v>
      </c>
      <c r="R11" s="11">
        <v>17.100000000000001</v>
      </c>
      <c r="S11" s="11">
        <v>12.4</v>
      </c>
      <c r="T11" s="11">
        <v>24.2</v>
      </c>
      <c r="U11" s="11">
        <v>19</v>
      </c>
      <c r="V11" s="11">
        <v>82.7</v>
      </c>
      <c r="W11" s="11" t="s">
        <v>432</v>
      </c>
    </row>
    <row r="12" spans="1:23" ht="30" customHeight="1" x14ac:dyDescent="0.15">
      <c r="A12" s="10">
        <v>10</v>
      </c>
      <c r="B12" s="10" t="s">
        <v>313</v>
      </c>
      <c r="C12" s="10" t="s">
        <v>204</v>
      </c>
      <c r="D12" s="10" t="s">
        <v>205</v>
      </c>
      <c r="E12" s="10" t="s">
        <v>37</v>
      </c>
      <c r="F12" s="10" t="s">
        <v>32</v>
      </c>
      <c r="G12" s="10" t="s">
        <v>194</v>
      </c>
      <c r="H12" s="10" t="s">
        <v>188</v>
      </c>
      <c r="I12" s="9" t="s">
        <v>126</v>
      </c>
      <c r="J12" s="9" t="s">
        <v>127</v>
      </c>
      <c r="K12" s="9" t="s">
        <v>459</v>
      </c>
      <c r="L12" s="9" t="s">
        <v>437</v>
      </c>
      <c r="M12" s="9" t="s">
        <v>460</v>
      </c>
      <c r="N12" s="9" t="s">
        <v>457</v>
      </c>
      <c r="O12" s="9" t="s">
        <v>461</v>
      </c>
      <c r="P12" s="2" t="s">
        <v>460</v>
      </c>
      <c r="Q12" s="11">
        <v>9</v>
      </c>
      <c r="R12" s="11">
        <v>17.899999999999999</v>
      </c>
      <c r="S12" s="11">
        <v>15.1</v>
      </c>
      <c r="T12" s="11">
        <v>19.100000000000001</v>
      </c>
      <c r="U12" s="11">
        <v>15.6</v>
      </c>
      <c r="V12" s="11">
        <v>76.7</v>
      </c>
      <c r="W12" s="11" t="s">
        <v>432</v>
      </c>
    </row>
    <row r="13" spans="1:23" ht="30" customHeight="1" x14ac:dyDescent="0.15">
      <c r="A13" s="10">
        <v>11</v>
      </c>
      <c r="B13" s="10" t="s">
        <v>316</v>
      </c>
      <c r="C13" s="10" t="s">
        <v>211</v>
      </c>
      <c r="D13" s="10" t="s">
        <v>212</v>
      </c>
      <c r="E13" s="10" t="s">
        <v>22</v>
      </c>
      <c r="F13" s="10" t="s">
        <v>172</v>
      </c>
      <c r="G13" s="10" t="s">
        <v>194</v>
      </c>
      <c r="H13" s="10" t="s">
        <v>188</v>
      </c>
      <c r="I13" s="9" t="s">
        <v>126</v>
      </c>
      <c r="J13" s="9" t="s">
        <v>127</v>
      </c>
      <c r="K13" s="9" t="s">
        <v>464</v>
      </c>
      <c r="L13" s="9" t="s">
        <v>465</v>
      </c>
      <c r="M13" s="9" t="s">
        <v>441</v>
      </c>
      <c r="N13" s="9" t="s">
        <v>466</v>
      </c>
      <c r="O13" s="9" t="s">
        <v>556</v>
      </c>
      <c r="P13" s="9" t="s">
        <v>441</v>
      </c>
      <c r="Q13" s="11">
        <v>9</v>
      </c>
      <c r="R13" s="11">
        <v>13.1</v>
      </c>
      <c r="S13" s="11">
        <v>16</v>
      </c>
      <c r="T13" s="11">
        <v>22.4</v>
      </c>
      <c r="U13" s="11">
        <v>15.6</v>
      </c>
      <c r="V13" s="11">
        <v>76.099999999999994</v>
      </c>
      <c r="W13" s="10" t="s">
        <v>306</v>
      </c>
    </row>
    <row r="14" spans="1:23" ht="30" customHeight="1" x14ac:dyDescent="0.15">
      <c r="A14" s="10">
        <v>12</v>
      </c>
      <c r="B14" s="10" t="s">
        <v>318</v>
      </c>
      <c r="C14" s="10" t="s">
        <v>215</v>
      </c>
      <c r="D14" s="10" t="s">
        <v>216</v>
      </c>
      <c r="E14" s="10" t="s">
        <v>22</v>
      </c>
      <c r="F14" s="10" t="s">
        <v>32</v>
      </c>
      <c r="G14" s="10" t="s">
        <v>194</v>
      </c>
      <c r="H14" s="10" t="s">
        <v>207</v>
      </c>
      <c r="I14" s="9" t="s">
        <v>126</v>
      </c>
      <c r="J14" s="9" t="s">
        <v>127</v>
      </c>
      <c r="K14" s="9" t="s">
        <v>463</v>
      </c>
      <c r="L14" s="9" t="s">
        <v>440</v>
      </c>
      <c r="M14" s="9" t="s">
        <v>558</v>
      </c>
      <c r="N14" s="9" t="s">
        <v>559</v>
      </c>
      <c r="O14" s="9" t="s">
        <v>440</v>
      </c>
      <c r="P14" s="9" t="s">
        <v>441</v>
      </c>
      <c r="Q14" s="11">
        <v>7</v>
      </c>
      <c r="R14" s="11">
        <v>15</v>
      </c>
      <c r="S14" s="11">
        <v>14</v>
      </c>
      <c r="T14" s="11">
        <v>17.600000000000001</v>
      </c>
      <c r="U14" s="11">
        <v>16.5</v>
      </c>
      <c r="V14" s="11">
        <v>70.099999999999994</v>
      </c>
      <c r="W14" s="10" t="s">
        <v>306</v>
      </c>
    </row>
    <row r="15" spans="1:23" ht="30" customHeight="1" x14ac:dyDescent="0.15">
      <c r="A15" s="10">
        <v>13</v>
      </c>
      <c r="B15" s="10" t="s">
        <v>324</v>
      </c>
      <c r="C15" s="10" t="s">
        <v>229</v>
      </c>
      <c r="D15" s="10" t="s">
        <v>230</v>
      </c>
      <c r="E15" s="10" t="s">
        <v>22</v>
      </c>
      <c r="F15" s="10" t="s">
        <v>32</v>
      </c>
      <c r="G15" s="10" t="s">
        <v>194</v>
      </c>
      <c r="H15" s="10" t="s">
        <v>25</v>
      </c>
      <c r="I15" s="9" t="s">
        <v>126</v>
      </c>
      <c r="J15" s="9" t="s">
        <v>127</v>
      </c>
      <c r="K15" s="9" t="s">
        <v>474</v>
      </c>
      <c r="L15" s="9" t="s">
        <v>440</v>
      </c>
      <c r="M15" s="9" t="s">
        <v>438</v>
      </c>
      <c r="N15" s="9" t="s">
        <v>571</v>
      </c>
      <c r="O15" s="9" t="s">
        <v>440</v>
      </c>
      <c r="P15" s="9" t="s">
        <v>441</v>
      </c>
      <c r="Q15" s="11">
        <v>8.6</v>
      </c>
      <c r="R15" s="11">
        <v>15.9</v>
      </c>
      <c r="S15" s="11">
        <v>13</v>
      </c>
      <c r="T15" s="11">
        <v>26</v>
      </c>
      <c r="U15" s="11">
        <v>15.1</v>
      </c>
      <c r="V15" s="11">
        <v>78.599999999999994</v>
      </c>
      <c r="W15" s="11" t="s">
        <v>432</v>
      </c>
    </row>
    <row r="16" spans="1:23" ht="30" customHeight="1" x14ac:dyDescent="0.15">
      <c r="A16" s="10">
        <v>14</v>
      </c>
      <c r="B16" s="10" t="s">
        <v>320</v>
      </c>
      <c r="C16" s="10" t="s">
        <v>219</v>
      </c>
      <c r="D16" s="10" t="s">
        <v>220</v>
      </c>
      <c r="E16" s="10" t="s">
        <v>37</v>
      </c>
      <c r="F16" s="10" t="s">
        <v>49</v>
      </c>
      <c r="G16" s="10" t="s">
        <v>194</v>
      </c>
      <c r="H16" s="10" t="s">
        <v>25</v>
      </c>
      <c r="I16" s="9" t="s">
        <v>126</v>
      </c>
      <c r="J16" s="9" t="s">
        <v>127</v>
      </c>
      <c r="K16" s="9" t="s">
        <v>561</v>
      </c>
      <c r="L16" s="9" t="s">
        <v>467</v>
      </c>
      <c r="M16" s="9" t="s">
        <v>562</v>
      </c>
      <c r="N16" s="9" t="s">
        <v>563</v>
      </c>
      <c r="O16" s="9" t="s">
        <v>530</v>
      </c>
      <c r="P16" s="9" t="s">
        <v>441</v>
      </c>
      <c r="Q16" s="11">
        <v>7</v>
      </c>
      <c r="R16" s="11">
        <v>16.600000000000001</v>
      </c>
      <c r="S16" s="11">
        <v>11.1</v>
      </c>
      <c r="T16" s="11">
        <v>23.1</v>
      </c>
      <c r="U16" s="11">
        <v>16.5</v>
      </c>
      <c r="V16" s="11">
        <v>74.3</v>
      </c>
      <c r="W16" s="11" t="s">
        <v>432</v>
      </c>
    </row>
    <row r="17" spans="1:23" ht="30" customHeight="1" x14ac:dyDescent="0.15">
      <c r="A17" s="10">
        <v>15</v>
      </c>
      <c r="B17" s="10" t="s">
        <v>321</v>
      </c>
      <c r="C17" s="10" t="s">
        <v>221</v>
      </c>
      <c r="D17" s="10" t="s">
        <v>222</v>
      </c>
      <c r="E17" s="10" t="s">
        <v>37</v>
      </c>
      <c r="F17" s="10" t="s">
        <v>223</v>
      </c>
      <c r="G17" s="10" t="s">
        <v>194</v>
      </c>
      <c r="H17" s="10" t="s">
        <v>25</v>
      </c>
      <c r="I17" s="9" t="s">
        <v>126</v>
      </c>
      <c r="J17" s="9" t="s">
        <v>127</v>
      </c>
      <c r="K17" s="9" t="s">
        <v>469</v>
      </c>
      <c r="L17" s="9" t="s">
        <v>564</v>
      </c>
      <c r="M17" s="9" t="s">
        <v>438</v>
      </c>
      <c r="N17" s="9" t="s">
        <v>565</v>
      </c>
      <c r="O17" s="9" t="s">
        <v>470</v>
      </c>
      <c r="P17" s="9" t="s">
        <v>438</v>
      </c>
      <c r="Q17" s="11">
        <v>10</v>
      </c>
      <c r="R17" s="11">
        <v>14.4</v>
      </c>
      <c r="S17" s="11">
        <v>13.9</v>
      </c>
      <c r="T17" s="11">
        <v>20.399999999999999</v>
      </c>
      <c r="U17" s="11">
        <v>13.4</v>
      </c>
      <c r="V17" s="11">
        <f>SUM(Q17:U17)</f>
        <v>72.099999999999994</v>
      </c>
      <c r="W17" s="10" t="s">
        <v>306</v>
      </c>
    </row>
    <row r="18" spans="1:23" ht="30" customHeight="1" x14ac:dyDescent="0.15">
      <c r="A18" s="10">
        <v>16</v>
      </c>
      <c r="B18" s="10" t="s">
        <v>322</v>
      </c>
      <c r="C18" s="10" t="s">
        <v>224</v>
      </c>
      <c r="D18" s="10" t="s">
        <v>225</v>
      </c>
      <c r="E18" s="10" t="s">
        <v>22</v>
      </c>
      <c r="F18" s="10" t="s">
        <v>172</v>
      </c>
      <c r="G18" s="10" t="s">
        <v>194</v>
      </c>
      <c r="H18" s="10" t="s">
        <v>25</v>
      </c>
      <c r="I18" s="9" t="s">
        <v>126</v>
      </c>
      <c r="J18" s="9" t="s">
        <v>127</v>
      </c>
      <c r="K18" s="9" t="s">
        <v>566</v>
      </c>
      <c r="L18" s="9" t="s">
        <v>567</v>
      </c>
      <c r="M18" s="9" t="s">
        <v>441</v>
      </c>
      <c r="N18" s="9" t="s">
        <v>568</v>
      </c>
      <c r="O18" s="9" t="s">
        <v>471</v>
      </c>
      <c r="P18" s="9" t="s">
        <v>569</v>
      </c>
      <c r="Q18" s="11">
        <v>8.1</v>
      </c>
      <c r="R18" s="11">
        <v>15.3</v>
      </c>
      <c r="S18" s="11">
        <v>11.5</v>
      </c>
      <c r="T18" s="11">
        <v>21.2</v>
      </c>
      <c r="U18" s="11">
        <v>16</v>
      </c>
      <c r="V18" s="11">
        <v>72.099999999999994</v>
      </c>
      <c r="W18" s="10" t="s">
        <v>306</v>
      </c>
    </row>
    <row r="19" spans="1:23" ht="30" customHeight="1" x14ac:dyDescent="0.15">
      <c r="A19" s="10">
        <v>17</v>
      </c>
      <c r="B19" s="10" t="s">
        <v>323</v>
      </c>
      <c r="C19" s="10" t="s">
        <v>226</v>
      </c>
      <c r="D19" s="10" t="s">
        <v>227</v>
      </c>
      <c r="E19" s="10" t="s">
        <v>22</v>
      </c>
      <c r="F19" s="10" t="s">
        <v>228</v>
      </c>
      <c r="G19" s="10" t="s">
        <v>194</v>
      </c>
      <c r="H19" s="10" t="s">
        <v>25</v>
      </c>
      <c r="I19" s="9" t="s">
        <v>126</v>
      </c>
      <c r="J19" s="9" t="s">
        <v>127</v>
      </c>
      <c r="K19" s="9" t="s">
        <v>472</v>
      </c>
      <c r="L19" s="9" t="s">
        <v>473</v>
      </c>
      <c r="M19" s="9" t="s">
        <v>569</v>
      </c>
      <c r="N19" s="9" t="s">
        <v>570</v>
      </c>
      <c r="O19" s="9" t="s">
        <v>473</v>
      </c>
      <c r="P19" s="9" t="s">
        <v>441</v>
      </c>
      <c r="Q19" s="11">
        <v>3.4</v>
      </c>
      <c r="R19" s="11">
        <v>15.4</v>
      </c>
      <c r="S19" s="11">
        <v>11.2</v>
      </c>
      <c r="T19" s="11">
        <v>25.1</v>
      </c>
      <c r="U19" s="11">
        <v>15.9</v>
      </c>
      <c r="V19" s="11">
        <v>71</v>
      </c>
      <c r="W19" s="10" t="s">
        <v>306</v>
      </c>
    </row>
    <row r="20" spans="1:23" ht="30" customHeight="1" x14ac:dyDescent="0.15">
      <c r="A20" s="10">
        <v>18</v>
      </c>
      <c r="B20" s="10" t="s">
        <v>325</v>
      </c>
      <c r="C20" s="10" t="s">
        <v>231</v>
      </c>
      <c r="D20" s="10" t="s">
        <v>232</v>
      </c>
      <c r="E20" s="10" t="s">
        <v>22</v>
      </c>
      <c r="F20" s="10" t="s">
        <v>32</v>
      </c>
      <c r="G20" s="10" t="s">
        <v>194</v>
      </c>
      <c r="H20" s="10" t="s">
        <v>233</v>
      </c>
      <c r="I20" s="9" t="s">
        <v>126</v>
      </c>
      <c r="J20" s="9" t="s">
        <v>127</v>
      </c>
      <c r="K20" s="9" t="s">
        <v>475</v>
      </c>
      <c r="L20" s="9" t="s">
        <v>572</v>
      </c>
      <c r="M20" s="9" t="s">
        <v>558</v>
      </c>
      <c r="N20" s="9" t="s">
        <v>573</v>
      </c>
      <c r="O20" s="9" t="s">
        <v>476</v>
      </c>
      <c r="P20" s="9" t="s">
        <v>477</v>
      </c>
      <c r="Q20" s="10">
        <v>10</v>
      </c>
      <c r="R20" s="10">
        <v>18.600000000000001</v>
      </c>
      <c r="S20" s="10">
        <v>10.199999999999999</v>
      </c>
      <c r="T20" s="10">
        <v>12.4</v>
      </c>
      <c r="U20" s="10">
        <v>19.600000000000001</v>
      </c>
      <c r="V20" s="10">
        <v>70.8</v>
      </c>
      <c r="W20" s="10" t="s">
        <v>305</v>
      </c>
    </row>
    <row r="21" spans="1:23" ht="30" customHeight="1" x14ac:dyDescent="0.15">
      <c r="A21" s="10">
        <v>19</v>
      </c>
      <c r="B21" s="10" t="s">
        <v>326</v>
      </c>
      <c r="C21" s="10" t="s">
        <v>234</v>
      </c>
      <c r="D21" s="10" t="s">
        <v>235</v>
      </c>
      <c r="E21" s="10" t="s">
        <v>37</v>
      </c>
      <c r="F21" s="10" t="s">
        <v>236</v>
      </c>
      <c r="G21" s="10" t="s">
        <v>194</v>
      </c>
      <c r="H21" s="10" t="s">
        <v>233</v>
      </c>
      <c r="I21" s="9" t="s">
        <v>126</v>
      </c>
      <c r="J21" s="9" t="s">
        <v>127</v>
      </c>
      <c r="K21" s="9" t="s">
        <v>478</v>
      </c>
      <c r="L21" s="9" t="s">
        <v>574</v>
      </c>
      <c r="M21" s="9" t="s">
        <v>438</v>
      </c>
      <c r="N21" s="9" t="s">
        <v>480</v>
      </c>
      <c r="O21" s="9" t="s">
        <v>479</v>
      </c>
      <c r="P21" s="9" t="s">
        <v>562</v>
      </c>
      <c r="Q21" s="10">
        <v>5.4</v>
      </c>
      <c r="R21" s="10">
        <v>15.8</v>
      </c>
      <c r="S21" s="10">
        <v>6.4</v>
      </c>
      <c r="T21" s="10">
        <v>18.2</v>
      </c>
      <c r="U21" s="10">
        <v>16.399999999999999</v>
      </c>
      <c r="V21" s="10">
        <v>62.2</v>
      </c>
      <c r="W21" s="10" t="s">
        <v>307</v>
      </c>
    </row>
    <row r="22" spans="1:23" ht="30" customHeight="1" x14ac:dyDescent="0.15">
      <c r="A22" s="10">
        <v>20</v>
      </c>
      <c r="B22" s="10" t="s">
        <v>327</v>
      </c>
      <c r="C22" s="10" t="s">
        <v>237</v>
      </c>
      <c r="D22" s="10" t="s">
        <v>238</v>
      </c>
      <c r="E22" s="10" t="s">
        <v>37</v>
      </c>
      <c r="F22" s="10" t="s">
        <v>239</v>
      </c>
      <c r="G22" s="10" t="s">
        <v>194</v>
      </c>
      <c r="H22" s="10" t="s">
        <v>233</v>
      </c>
      <c r="I22" s="9" t="s">
        <v>126</v>
      </c>
      <c r="J22" s="9" t="s">
        <v>127</v>
      </c>
      <c r="K22" s="9" t="s">
        <v>481</v>
      </c>
      <c r="L22" s="9" t="s">
        <v>575</v>
      </c>
      <c r="M22" s="9" t="s">
        <v>558</v>
      </c>
      <c r="N22" s="9" t="s">
        <v>482</v>
      </c>
      <c r="O22" s="9" t="s">
        <v>576</v>
      </c>
      <c r="P22" s="9" t="s">
        <v>577</v>
      </c>
      <c r="Q22" s="10">
        <v>3</v>
      </c>
      <c r="R22" s="10">
        <v>10.4</v>
      </c>
      <c r="S22" s="10">
        <v>4.2</v>
      </c>
      <c r="T22" s="10">
        <v>12.4</v>
      </c>
      <c r="U22" s="10">
        <v>10</v>
      </c>
      <c r="V22" s="10">
        <v>40</v>
      </c>
      <c r="W22" s="10" t="s">
        <v>306</v>
      </c>
    </row>
    <row r="23" spans="1:23" ht="30" customHeight="1" x14ac:dyDescent="0.15">
      <c r="A23" s="10">
        <v>21</v>
      </c>
      <c r="B23" s="10" t="s">
        <v>335</v>
      </c>
      <c r="C23" s="10" t="s">
        <v>544</v>
      </c>
      <c r="D23" s="10" t="s">
        <v>253</v>
      </c>
      <c r="E23" s="10" t="s">
        <v>37</v>
      </c>
      <c r="F23" s="10" t="s">
        <v>31</v>
      </c>
      <c r="G23" s="10" t="s">
        <v>194</v>
      </c>
      <c r="H23" s="10" t="s">
        <v>75</v>
      </c>
      <c r="I23" s="9" t="s">
        <v>126</v>
      </c>
      <c r="J23" s="9" t="s">
        <v>127</v>
      </c>
      <c r="K23" s="9" t="s">
        <v>589</v>
      </c>
      <c r="L23" s="9" t="s">
        <v>590</v>
      </c>
      <c r="M23" s="9" t="s">
        <v>438</v>
      </c>
      <c r="N23" s="9" t="s">
        <v>591</v>
      </c>
      <c r="O23" s="9" t="s">
        <v>592</v>
      </c>
      <c r="P23" s="2" t="s">
        <v>438</v>
      </c>
      <c r="Q23" s="10">
        <v>4</v>
      </c>
      <c r="R23" s="10">
        <v>18.2</v>
      </c>
      <c r="S23" s="10">
        <v>13</v>
      </c>
      <c r="T23" s="10">
        <v>20</v>
      </c>
      <c r="U23" s="10">
        <v>19.600000000000001</v>
      </c>
      <c r="V23" s="10">
        <v>74.8</v>
      </c>
      <c r="W23" s="10" t="s">
        <v>305</v>
      </c>
    </row>
    <row r="24" spans="1:23" ht="30" customHeight="1" x14ac:dyDescent="0.15">
      <c r="A24" s="10">
        <v>22</v>
      </c>
      <c r="B24" s="10" t="s">
        <v>338</v>
      </c>
      <c r="C24" s="10" t="s">
        <v>258</v>
      </c>
      <c r="D24" s="10" t="s">
        <v>259</v>
      </c>
      <c r="E24" s="10" t="s">
        <v>37</v>
      </c>
      <c r="F24" s="10" t="s">
        <v>72</v>
      </c>
      <c r="G24" s="10" t="s">
        <v>194</v>
      </c>
      <c r="H24" s="10" t="s">
        <v>75</v>
      </c>
      <c r="I24" s="9" t="s">
        <v>126</v>
      </c>
      <c r="J24" s="9" t="s">
        <v>127</v>
      </c>
      <c r="K24" s="9" t="s">
        <v>596</v>
      </c>
      <c r="L24" s="9" t="s">
        <v>503</v>
      </c>
      <c r="M24" s="9" t="s">
        <v>504</v>
      </c>
      <c r="N24" s="9" t="s">
        <v>505</v>
      </c>
      <c r="O24" s="9" t="s">
        <v>503</v>
      </c>
      <c r="P24" s="9" t="s">
        <v>504</v>
      </c>
      <c r="Q24" s="10">
        <v>10</v>
      </c>
      <c r="R24" s="10">
        <v>18</v>
      </c>
      <c r="S24" s="10">
        <v>8</v>
      </c>
      <c r="T24" s="10">
        <v>17</v>
      </c>
      <c r="U24" s="10">
        <v>18.399999999999999</v>
      </c>
      <c r="V24" s="10">
        <v>71.400000000000006</v>
      </c>
      <c r="W24" s="10" t="s">
        <v>305</v>
      </c>
    </row>
    <row r="25" spans="1:23" ht="30" customHeight="1" x14ac:dyDescent="0.15">
      <c r="A25" s="10">
        <v>23</v>
      </c>
      <c r="B25" s="10" t="s">
        <v>328</v>
      </c>
      <c r="C25" s="10" t="s">
        <v>543</v>
      </c>
      <c r="D25" s="10" t="s">
        <v>240</v>
      </c>
      <c r="E25" s="10" t="s">
        <v>37</v>
      </c>
      <c r="F25" s="10" t="s">
        <v>54</v>
      </c>
      <c r="G25" s="10" t="s">
        <v>194</v>
      </c>
      <c r="H25" s="10" t="s">
        <v>75</v>
      </c>
      <c r="I25" s="9" t="s">
        <v>126</v>
      </c>
      <c r="J25" s="9" t="s">
        <v>127</v>
      </c>
      <c r="K25" s="9" t="s">
        <v>578</v>
      </c>
      <c r="L25" s="9" t="s">
        <v>579</v>
      </c>
      <c r="M25" s="9" t="s">
        <v>580</v>
      </c>
      <c r="N25" s="9" t="s">
        <v>581</v>
      </c>
      <c r="O25" s="9" t="s">
        <v>582</v>
      </c>
      <c r="P25" s="2" t="s">
        <v>438</v>
      </c>
      <c r="Q25" s="10">
        <v>3.4</v>
      </c>
      <c r="R25" s="10">
        <v>17.8</v>
      </c>
      <c r="S25" s="10">
        <v>5</v>
      </c>
      <c r="T25" s="10">
        <v>24.8</v>
      </c>
      <c r="U25" s="10">
        <v>19.8</v>
      </c>
      <c r="V25" s="10">
        <v>70.8</v>
      </c>
      <c r="W25" s="10" t="s">
        <v>305</v>
      </c>
    </row>
    <row r="26" spans="1:23" ht="30" customHeight="1" x14ac:dyDescent="0.15">
      <c r="A26" s="10">
        <v>24</v>
      </c>
      <c r="B26" s="10" t="s">
        <v>330</v>
      </c>
      <c r="C26" s="10" t="s">
        <v>243</v>
      </c>
      <c r="D26" s="10" t="s">
        <v>244</v>
      </c>
      <c r="E26" s="10" t="s">
        <v>37</v>
      </c>
      <c r="F26" s="10" t="s">
        <v>54</v>
      </c>
      <c r="G26" s="10" t="s">
        <v>194</v>
      </c>
      <c r="H26" s="10" t="s">
        <v>75</v>
      </c>
      <c r="I26" s="9" t="s">
        <v>126</v>
      </c>
      <c r="J26" s="9" t="s">
        <v>127</v>
      </c>
      <c r="K26" s="9" t="s">
        <v>584</v>
      </c>
      <c r="L26" s="9" t="s">
        <v>487</v>
      </c>
      <c r="M26" s="9" t="s">
        <v>485</v>
      </c>
      <c r="N26" s="9" t="s">
        <v>486</v>
      </c>
      <c r="O26" s="9" t="s">
        <v>585</v>
      </c>
      <c r="P26" s="9" t="s">
        <v>488</v>
      </c>
      <c r="Q26" s="10">
        <v>3.2</v>
      </c>
      <c r="R26" s="10">
        <v>18.2</v>
      </c>
      <c r="S26" s="10">
        <v>3</v>
      </c>
      <c r="T26" s="10">
        <v>23.4</v>
      </c>
      <c r="U26" s="10">
        <v>20</v>
      </c>
      <c r="V26" s="10">
        <v>67.8</v>
      </c>
      <c r="W26" s="10" t="s">
        <v>305</v>
      </c>
    </row>
    <row r="27" spans="1:23" ht="30" customHeight="1" x14ac:dyDescent="0.15">
      <c r="A27" s="10">
        <v>25</v>
      </c>
      <c r="B27" s="10" t="s">
        <v>333</v>
      </c>
      <c r="C27" s="10" t="s">
        <v>744</v>
      </c>
      <c r="D27" s="10" t="s">
        <v>250</v>
      </c>
      <c r="E27" s="10" t="s">
        <v>22</v>
      </c>
      <c r="F27" s="10" t="s">
        <v>23</v>
      </c>
      <c r="G27" s="10" t="s">
        <v>194</v>
      </c>
      <c r="H27" s="10" t="s">
        <v>75</v>
      </c>
      <c r="I27" s="9" t="s">
        <v>126</v>
      </c>
      <c r="J27" s="9" t="s">
        <v>127</v>
      </c>
      <c r="K27" s="9" t="s">
        <v>493</v>
      </c>
      <c r="L27" s="9" t="s">
        <v>533</v>
      </c>
      <c r="M27" s="9" t="s">
        <v>441</v>
      </c>
      <c r="N27" s="9" t="s">
        <v>494</v>
      </c>
      <c r="O27" s="9" t="s">
        <v>533</v>
      </c>
      <c r="P27" s="9" t="s">
        <v>558</v>
      </c>
      <c r="Q27" s="10">
        <v>10</v>
      </c>
      <c r="R27" s="10">
        <v>11.8</v>
      </c>
      <c r="S27" s="10">
        <v>9</v>
      </c>
      <c r="T27" s="10">
        <v>16.600000000000001</v>
      </c>
      <c r="U27" s="10">
        <v>10.6</v>
      </c>
      <c r="V27" s="10">
        <v>58</v>
      </c>
      <c r="W27" s="10" t="s">
        <v>306</v>
      </c>
    </row>
    <row r="28" spans="1:23" ht="30" customHeight="1" x14ac:dyDescent="0.15">
      <c r="A28" s="10">
        <v>26</v>
      </c>
      <c r="B28" s="10" t="s">
        <v>334</v>
      </c>
      <c r="C28" s="10" t="s">
        <v>251</v>
      </c>
      <c r="D28" s="10" t="s">
        <v>252</v>
      </c>
      <c r="E28" s="10" t="s">
        <v>22</v>
      </c>
      <c r="F28" s="10" t="s">
        <v>172</v>
      </c>
      <c r="G28" s="10" t="s">
        <v>194</v>
      </c>
      <c r="H28" s="10" t="s">
        <v>75</v>
      </c>
      <c r="I28" s="9" t="s">
        <v>126</v>
      </c>
      <c r="J28" s="9" t="s">
        <v>127</v>
      </c>
      <c r="K28" s="9" t="s">
        <v>495</v>
      </c>
      <c r="L28" s="9" t="s">
        <v>496</v>
      </c>
      <c r="M28" s="9" t="s">
        <v>441</v>
      </c>
      <c r="N28" s="9" t="s">
        <v>497</v>
      </c>
      <c r="O28" s="9" t="s">
        <v>496</v>
      </c>
      <c r="P28" s="9" t="s">
        <v>441</v>
      </c>
      <c r="Q28" s="10">
        <v>10</v>
      </c>
      <c r="R28" s="10">
        <v>12.8</v>
      </c>
      <c r="S28" s="10">
        <v>16</v>
      </c>
      <c r="T28" s="10">
        <v>6.6</v>
      </c>
      <c r="U28" s="10">
        <v>10.8</v>
      </c>
      <c r="V28" s="10">
        <v>56.2</v>
      </c>
      <c r="W28" s="10" t="s">
        <v>306</v>
      </c>
    </row>
    <row r="29" spans="1:23" ht="30" customHeight="1" x14ac:dyDescent="0.15">
      <c r="A29" s="10">
        <v>27</v>
      </c>
      <c r="B29" s="10" t="s">
        <v>337</v>
      </c>
      <c r="C29" s="10" t="s">
        <v>256</v>
      </c>
      <c r="D29" s="10" t="s">
        <v>257</v>
      </c>
      <c r="E29" s="10" t="s">
        <v>37</v>
      </c>
      <c r="F29" s="10" t="s">
        <v>49</v>
      </c>
      <c r="G29" s="10" t="s">
        <v>194</v>
      </c>
      <c r="H29" s="10" t="s">
        <v>75</v>
      </c>
      <c r="I29" s="9" t="s">
        <v>126</v>
      </c>
      <c r="J29" s="9" t="s">
        <v>127</v>
      </c>
      <c r="K29" s="9" t="s">
        <v>501</v>
      </c>
      <c r="L29" s="9" t="s">
        <v>594</v>
      </c>
      <c r="M29" s="9" t="s">
        <v>502</v>
      </c>
      <c r="N29" s="9" t="s">
        <v>595</v>
      </c>
      <c r="O29" s="9" t="s">
        <v>467</v>
      </c>
      <c r="P29" s="9" t="s">
        <v>502</v>
      </c>
      <c r="Q29" s="10">
        <v>10</v>
      </c>
      <c r="R29" s="10">
        <v>11.2</v>
      </c>
      <c r="S29" s="10">
        <v>8.4</v>
      </c>
      <c r="T29" s="10">
        <v>16.600000000000001</v>
      </c>
      <c r="U29" s="10">
        <v>10</v>
      </c>
      <c r="V29" s="10">
        <v>56.2</v>
      </c>
      <c r="W29" s="10" t="s">
        <v>306</v>
      </c>
    </row>
    <row r="30" spans="1:23" ht="30" customHeight="1" x14ac:dyDescent="0.15">
      <c r="A30" s="10">
        <v>28</v>
      </c>
      <c r="B30" s="10" t="s">
        <v>329</v>
      </c>
      <c r="C30" s="10" t="s">
        <v>241</v>
      </c>
      <c r="D30" s="10" t="s">
        <v>242</v>
      </c>
      <c r="E30" s="10" t="s">
        <v>22</v>
      </c>
      <c r="F30" s="10" t="s">
        <v>61</v>
      </c>
      <c r="G30" s="10" t="s">
        <v>194</v>
      </c>
      <c r="H30" s="10" t="s">
        <v>75</v>
      </c>
      <c r="I30" s="9" t="s">
        <v>126</v>
      </c>
      <c r="J30" s="9" t="s">
        <v>127</v>
      </c>
      <c r="K30" s="9" t="s">
        <v>483</v>
      </c>
      <c r="L30" s="9" t="s">
        <v>484</v>
      </c>
      <c r="M30" s="9" t="s">
        <v>441</v>
      </c>
      <c r="N30" s="9" t="s">
        <v>583</v>
      </c>
      <c r="O30" s="9" t="s">
        <v>484</v>
      </c>
      <c r="P30" s="9" t="s">
        <v>558</v>
      </c>
      <c r="Q30" s="10">
        <v>6</v>
      </c>
      <c r="R30" s="10">
        <v>12.4</v>
      </c>
      <c r="S30" s="10">
        <v>7.2</v>
      </c>
      <c r="T30" s="10">
        <v>15.6</v>
      </c>
      <c r="U30" s="10">
        <v>10.4</v>
      </c>
      <c r="V30" s="10">
        <v>51.6</v>
      </c>
      <c r="W30" s="10" t="s">
        <v>306</v>
      </c>
    </row>
    <row r="31" spans="1:23" ht="30" customHeight="1" x14ac:dyDescent="0.15">
      <c r="A31" s="10">
        <v>29</v>
      </c>
      <c r="B31" s="10" t="s">
        <v>336</v>
      </c>
      <c r="C31" s="10" t="s">
        <v>254</v>
      </c>
      <c r="D31" s="10" t="s">
        <v>255</v>
      </c>
      <c r="E31" s="10" t="s">
        <v>37</v>
      </c>
      <c r="F31" s="10" t="s">
        <v>42</v>
      </c>
      <c r="G31" s="10" t="s">
        <v>194</v>
      </c>
      <c r="H31" s="10" t="s">
        <v>75</v>
      </c>
      <c r="I31" s="9" t="s">
        <v>126</v>
      </c>
      <c r="J31" s="9" t="s">
        <v>127</v>
      </c>
      <c r="K31" s="9" t="s">
        <v>498</v>
      </c>
      <c r="L31" s="9" t="s">
        <v>593</v>
      </c>
      <c r="M31" s="9" t="s">
        <v>441</v>
      </c>
      <c r="N31" s="9" t="s">
        <v>499</v>
      </c>
      <c r="O31" s="9" t="s">
        <v>500</v>
      </c>
      <c r="P31" s="9" t="s">
        <v>438</v>
      </c>
      <c r="Q31" s="10">
        <v>6</v>
      </c>
      <c r="R31" s="10">
        <v>11</v>
      </c>
      <c r="S31" s="10">
        <v>13</v>
      </c>
      <c r="T31" s="10">
        <v>11.4</v>
      </c>
      <c r="U31" s="10">
        <v>10.199999999999999</v>
      </c>
      <c r="V31" s="10">
        <v>51.6</v>
      </c>
      <c r="W31" s="10" t="s">
        <v>306</v>
      </c>
    </row>
    <row r="32" spans="1:23" ht="30" customHeight="1" x14ac:dyDescent="0.15">
      <c r="A32" s="10">
        <v>30</v>
      </c>
      <c r="B32" s="10" t="s">
        <v>332</v>
      </c>
      <c r="C32" s="10" t="s">
        <v>247</v>
      </c>
      <c r="D32" s="10" t="s">
        <v>248</v>
      </c>
      <c r="E32" s="10" t="s">
        <v>37</v>
      </c>
      <c r="F32" s="10" t="s">
        <v>249</v>
      </c>
      <c r="G32" s="10" t="s">
        <v>194</v>
      </c>
      <c r="H32" s="10" t="s">
        <v>75</v>
      </c>
      <c r="I32" s="9" t="s">
        <v>126</v>
      </c>
      <c r="J32" s="9" t="s">
        <v>127</v>
      </c>
      <c r="K32" s="9" t="s">
        <v>586</v>
      </c>
      <c r="L32" s="9" t="s">
        <v>587</v>
      </c>
      <c r="M32" s="9" t="s">
        <v>520</v>
      </c>
      <c r="N32" s="9" t="s">
        <v>588</v>
      </c>
      <c r="O32" s="9" t="s">
        <v>492</v>
      </c>
      <c r="P32" s="9" t="s">
        <v>438</v>
      </c>
      <c r="Q32" s="10">
        <v>2.2000000000000002</v>
      </c>
      <c r="R32" s="10">
        <v>11.8</v>
      </c>
      <c r="S32" s="10">
        <v>8</v>
      </c>
      <c r="T32" s="10">
        <v>16.600000000000001</v>
      </c>
      <c r="U32" s="10">
        <v>10.6</v>
      </c>
      <c r="V32" s="10">
        <v>49.2</v>
      </c>
      <c r="W32" s="10" t="s">
        <v>306</v>
      </c>
    </row>
    <row r="33" spans="1:23" ht="30" customHeight="1" x14ac:dyDescent="0.15">
      <c r="A33" s="10">
        <v>31</v>
      </c>
      <c r="B33" s="10" t="s">
        <v>331</v>
      </c>
      <c r="C33" s="10" t="s">
        <v>245</v>
      </c>
      <c r="D33" s="10" t="s">
        <v>246</v>
      </c>
      <c r="E33" s="10" t="s">
        <v>37</v>
      </c>
      <c r="F33" s="10" t="s">
        <v>107</v>
      </c>
      <c r="G33" s="10" t="s">
        <v>194</v>
      </c>
      <c r="H33" s="10" t="s">
        <v>75</v>
      </c>
      <c r="I33" s="9" t="s">
        <v>126</v>
      </c>
      <c r="J33" s="9" t="s">
        <v>127</v>
      </c>
      <c r="K33" s="9" t="s">
        <v>489</v>
      </c>
      <c r="L33" s="9" t="s">
        <v>491</v>
      </c>
      <c r="M33" s="9" t="s">
        <v>438</v>
      </c>
      <c r="N33" s="9" t="s">
        <v>490</v>
      </c>
      <c r="O33" s="9" t="s">
        <v>491</v>
      </c>
      <c r="P33" s="9" t="s">
        <v>438</v>
      </c>
      <c r="Q33" s="10">
        <v>2.2000000000000002</v>
      </c>
      <c r="R33" s="10">
        <v>11.8</v>
      </c>
      <c r="S33" s="10">
        <v>11.8</v>
      </c>
      <c r="T33" s="10">
        <v>7</v>
      </c>
      <c r="U33" s="10">
        <v>10</v>
      </c>
      <c r="V33" s="10">
        <v>42.8</v>
      </c>
      <c r="W33" s="10" t="s">
        <v>306</v>
      </c>
    </row>
    <row r="34" spans="1:23" ht="30" customHeight="1" x14ac:dyDescent="0.15">
      <c r="A34" s="10">
        <v>32</v>
      </c>
      <c r="B34" s="10" t="s">
        <v>339</v>
      </c>
      <c r="C34" s="10" t="s">
        <v>260</v>
      </c>
      <c r="D34" s="10" t="s">
        <v>261</v>
      </c>
      <c r="E34" s="10" t="s">
        <v>22</v>
      </c>
      <c r="F34" s="10" t="s">
        <v>32</v>
      </c>
      <c r="G34" s="10" t="s">
        <v>194</v>
      </c>
      <c r="H34" s="10" t="s">
        <v>39</v>
      </c>
      <c r="I34" s="9" t="s">
        <v>126</v>
      </c>
      <c r="J34" s="9" t="s">
        <v>127</v>
      </c>
      <c r="K34" s="9" t="s">
        <v>506</v>
      </c>
      <c r="L34" s="9" t="s">
        <v>440</v>
      </c>
      <c r="M34" s="9" t="s">
        <v>597</v>
      </c>
      <c r="N34" s="9" t="s">
        <v>507</v>
      </c>
      <c r="O34" s="9" t="s">
        <v>598</v>
      </c>
      <c r="P34" s="9" t="s">
        <v>599</v>
      </c>
      <c r="Q34" s="10">
        <v>9</v>
      </c>
      <c r="R34" s="10">
        <v>18.600000000000001</v>
      </c>
      <c r="S34" s="10">
        <v>16</v>
      </c>
      <c r="T34" s="10">
        <v>25.4</v>
      </c>
      <c r="U34" s="10">
        <v>19</v>
      </c>
      <c r="V34" s="10">
        <f t="shared" ref="V34:V45" si="0">SUM(Q34:U34)</f>
        <v>88</v>
      </c>
      <c r="W34" s="10" t="s">
        <v>430</v>
      </c>
    </row>
    <row r="35" spans="1:23" ht="30" customHeight="1" x14ac:dyDescent="0.15">
      <c r="A35" s="10">
        <v>33</v>
      </c>
      <c r="B35" s="10" t="s">
        <v>340</v>
      </c>
      <c r="C35" s="10" t="s">
        <v>262</v>
      </c>
      <c r="D35" s="10" t="s">
        <v>263</v>
      </c>
      <c r="E35" s="10" t="s">
        <v>22</v>
      </c>
      <c r="F35" s="10" t="s">
        <v>61</v>
      </c>
      <c r="G35" s="10" t="s">
        <v>194</v>
      </c>
      <c r="H35" s="10" t="s">
        <v>39</v>
      </c>
      <c r="I35" s="9" t="s">
        <v>126</v>
      </c>
      <c r="J35" s="9" t="s">
        <v>127</v>
      </c>
      <c r="K35" s="9" t="s">
        <v>508</v>
      </c>
      <c r="L35" s="9" t="s">
        <v>509</v>
      </c>
      <c r="M35" s="9" t="s">
        <v>438</v>
      </c>
      <c r="N35" s="9" t="s">
        <v>510</v>
      </c>
      <c r="O35" s="9" t="s">
        <v>509</v>
      </c>
      <c r="P35" s="9" t="s">
        <v>441</v>
      </c>
      <c r="Q35" s="10">
        <v>10</v>
      </c>
      <c r="R35" s="10">
        <v>16.8</v>
      </c>
      <c r="S35" s="10">
        <v>17</v>
      </c>
      <c r="T35" s="10">
        <v>23</v>
      </c>
      <c r="U35" s="10">
        <v>17.8</v>
      </c>
      <c r="V35" s="10">
        <f t="shared" si="0"/>
        <v>84.6</v>
      </c>
      <c r="W35" s="10" t="s">
        <v>433</v>
      </c>
    </row>
    <row r="36" spans="1:23" ht="30" customHeight="1" x14ac:dyDescent="0.15">
      <c r="A36" s="10">
        <v>34</v>
      </c>
      <c r="B36" s="10" t="s">
        <v>341</v>
      </c>
      <c r="C36" s="10" t="s">
        <v>264</v>
      </c>
      <c r="D36" s="10" t="s">
        <v>265</v>
      </c>
      <c r="E36" s="10" t="s">
        <v>22</v>
      </c>
      <c r="F36" s="10" t="s">
        <v>266</v>
      </c>
      <c r="G36" s="10" t="s">
        <v>194</v>
      </c>
      <c r="H36" s="10" t="s">
        <v>39</v>
      </c>
      <c r="I36" s="9" t="s">
        <v>126</v>
      </c>
      <c r="J36" s="9" t="s">
        <v>127</v>
      </c>
      <c r="K36" s="9" t="s">
        <v>600</v>
      </c>
      <c r="L36" s="9" t="s">
        <v>512</v>
      </c>
      <c r="M36" s="9" t="s">
        <v>513</v>
      </c>
      <c r="N36" s="9" t="s">
        <v>514</v>
      </c>
      <c r="O36" s="9" t="s">
        <v>515</v>
      </c>
      <c r="P36" s="9" t="s">
        <v>441</v>
      </c>
      <c r="Q36" s="10">
        <v>6</v>
      </c>
      <c r="R36" s="10">
        <v>15.4</v>
      </c>
      <c r="S36" s="10">
        <v>18.2</v>
      </c>
      <c r="T36" s="10">
        <v>22.8</v>
      </c>
      <c r="U36" s="10">
        <v>16</v>
      </c>
      <c r="V36" s="10">
        <f t="shared" si="0"/>
        <v>78.399999999999991</v>
      </c>
      <c r="W36" s="10" t="s">
        <v>306</v>
      </c>
    </row>
    <row r="37" spans="1:23" ht="30" customHeight="1" x14ac:dyDescent="0.15">
      <c r="A37" s="10">
        <v>35</v>
      </c>
      <c r="B37" s="10" t="s">
        <v>346</v>
      </c>
      <c r="C37" s="10" t="s">
        <v>275</v>
      </c>
      <c r="D37" s="10" t="s">
        <v>276</v>
      </c>
      <c r="E37" s="10" t="s">
        <v>22</v>
      </c>
      <c r="F37" s="10" t="s">
        <v>32</v>
      </c>
      <c r="G37" s="10" t="s">
        <v>194</v>
      </c>
      <c r="H37" s="10" t="s">
        <v>269</v>
      </c>
      <c r="I37" s="9" t="s">
        <v>126</v>
      </c>
      <c r="J37" s="9" t="s">
        <v>127</v>
      </c>
      <c r="K37" s="9" t="s">
        <v>611</v>
      </c>
      <c r="L37" s="9" t="s">
        <v>598</v>
      </c>
      <c r="M37" s="9" t="s">
        <v>438</v>
      </c>
      <c r="N37" s="9" t="s">
        <v>519</v>
      </c>
      <c r="O37" s="9" t="s">
        <v>440</v>
      </c>
      <c r="P37" s="9" t="s">
        <v>438</v>
      </c>
      <c r="Q37" s="10">
        <v>10</v>
      </c>
      <c r="R37" s="10">
        <v>18.2</v>
      </c>
      <c r="S37" s="10">
        <v>18.2</v>
      </c>
      <c r="T37" s="10">
        <v>27.2</v>
      </c>
      <c r="U37" s="10">
        <v>14.8</v>
      </c>
      <c r="V37" s="10">
        <f t="shared" si="0"/>
        <v>88.399999999999991</v>
      </c>
      <c r="W37" s="10" t="s">
        <v>431</v>
      </c>
    </row>
    <row r="38" spans="1:23" ht="30" customHeight="1" x14ac:dyDescent="0.15">
      <c r="A38" s="10">
        <v>36</v>
      </c>
      <c r="B38" s="10" t="s">
        <v>344</v>
      </c>
      <c r="C38" s="10" t="s">
        <v>271</v>
      </c>
      <c r="D38" s="10" t="s">
        <v>272</v>
      </c>
      <c r="E38" s="10" t="s">
        <v>22</v>
      </c>
      <c r="F38" s="10" t="s">
        <v>228</v>
      </c>
      <c r="G38" s="10" t="s">
        <v>194</v>
      </c>
      <c r="H38" s="10" t="s">
        <v>269</v>
      </c>
      <c r="I38" s="9" t="s">
        <v>126</v>
      </c>
      <c r="J38" s="9" t="s">
        <v>127</v>
      </c>
      <c r="K38" s="9" t="s">
        <v>608</v>
      </c>
      <c r="L38" s="9" t="s">
        <v>473</v>
      </c>
      <c r="M38" s="9" t="s">
        <v>441</v>
      </c>
      <c r="N38" s="9" t="s">
        <v>609</v>
      </c>
      <c r="O38" s="9" t="s">
        <v>610</v>
      </c>
      <c r="P38" s="9" t="s">
        <v>441</v>
      </c>
      <c r="Q38" s="10">
        <v>4</v>
      </c>
      <c r="R38" s="10">
        <v>18.399999999999999</v>
      </c>
      <c r="S38" s="10">
        <v>15</v>
      </c>
      <c r="T38" s="10">
        <v>26.2</v>
      </c>
      <c r="U38" s="10">
        <v>18.8</v>
      </c>
      <c r="V38" s="10">
        <f t="shared" si="0"/>
        <v>82.399999999999991</v>
      </c>
      <c r="W38" s="10" t="s">
        <v>431</v>
      </c>
    </row>
    <row r="39" spans="1:23" ht="30" customHeight="1" x14ac:dyDescent="0.15">
      <c r="A39" s="10">
        <v>37</v>
      </c>
      <c r="B39" s="10" t="s">
        <v>350</v>
      </c>
      <c r="C39" s="10" t="s">
        <v>283</v>
      </c>
      <c r="D39" s="10" t="s">
        <v>284</v>
      </c>
      <c r="E39" s="10" t="s">
        <v>22</v>
      </c>
      <c r="F39" s="10" t="s">
        <v>32</v>
      </c>
      <c r="G39" s="10" t="s">
        <v>194</v>
      </c>
      <c r="H39" s="10" t="s">
        <v>269</v>
      </c>
      <c r="I39" s="9" t="s">
        <v>126</v>
      </c>
      <c r="J39" s="9" t="s">
        <v>127</v>
      </c>
      <c r="K39" s="9" t="s">
        <v>519</v>
      </c>
      <c r="L39" s="9" t="s">
        <v>440</v>
      </c>
      <c r="M39" s="9" t="s">
        <v>438</v>
      </c>
      <c r="N39" s="9" t="s">
        <v>526</v>
      </c>
      <c r="O39" s="9" t="s">
        <v>527</v>
      </c>
      <c r="P39" s="9" t="s">
        <v>528</v>
      </c>
      <c r="Q39" s="10">
        <v>7</v>
      </c>
      <c r="R39" s="10">
        <v>17.399999999999999</v>
      </c>
      <c r="S39" s="10">
        <v>17.8</v>
      </c>
      <c r="T39" s="10">
        <v>20.2</v>
      </c>
      <c r="U39" s="10">
        <v>17.600000000000001</v>
      </c>
      <c r="V39" s="10">
        <f t="shared" si="0"/>
        <v>80</v>
      </c>
      <c r="W39" s="10" t="s">
        <v>306</v>
      </c>
    </row>
    <row r="40" spans="1:23" ht="30" customHeight="1" x14ac:dyDescent="0.15">
      <c r="A40" s="10">
        <v>38</v>
      </c>
      <c r="B40" s="10" t="s">
        <v>342</v>
      </c>
      <c r="C40" s="10" t="s">
        <v>545</v>
      </c>
      <c r="D40" s="10" t="s">
        <v>267</v>
      </c>
      <c r="E40" s="10" t="s">
        <v>22</v>
      </c>
      <c r="F40" s="10" t="s">
        <v>268</v>
      </c>
      <c r="G40" s="10" t="s">
        <v>194</v>
      </c>
      <c r="H40" s="10" t="s">
        <v>269</v>
      </c>
      <c r="I40" s="9" t="s">
        <v>126</v>
      </c>
      <c r="J40" s="9" t="s">
        <v>127</v>
      </c>
      <c r="K40" s="9" t="s">
        <v>601</v>
      </c>
      <c r="L40" s="9" t="s">
        <v>602</v>
      </c>
      <c r="M40" s="9" t="s">
        <v>502</v>
      </c>
      <c r="N40" s="9" t="s">
        <v>603</v>
      </c>
      <c r="O40" s="9" t="s">
        <v>602</v>
      </c>
      <c r="P40" s="2" t="s">
        <v>562</v>
      </c>
      <c r="Q40" s="10">
        <v>10</v>
      </c>
      <c r="R40" s="10">
        <v>17.2</v>
      </c>
      <c r="S40" s="10">
        <v>17</v>
      </c>
      <c r="T40" s="10">
        <v>19.8</v>
      </c>
      <c r="U40" s="10">
        <v>15.8</v>
      </c>
      <c r="V40" s="10">
        <f t="shared" si="0"/>
        <v>79.8</v>
      </c>
      <c r="W40" s="10" t="s">
        <v>306</v>
      </c>
    </row>
    <row r="41" spans="1:23" ht="30" customHeight="1" x14ac:dyDescent="0.15">
      <c r="A41" s="10">
        <v>39</v>
      </c>
      <c r="B41" s="10" t="s">
        <v>345</v>
      </c>
      <c r="C41" s="10" t="s">
        <v>273</v>
      </c>
      <c r="D41" s="10" t="s">
        <v>274</v>
      </c>
      <c r="E41" s="10" t="s">
        <v>22</v>
      </c>
      <c r="F41" s="10" t="s">
        <v>23</v>
      </c>
      <c r="G41" s="10" t="s">
        <v>194</v>
      </c>
      <c r="H41" s="10" t="s">
        <v>269</v>
      </c>
      <c r="I41" s="9" t="s">
        <v>126</v>
      </c>
      <c r="J41" s="9" t="s">
        <v>127</v>
      </c>
      <c r="K41" s="9" t="s">
        <v>516</v>
      </c>
      <c r="L41" s="9" t="s">
        <v>517</v>
      </c>
      <c r="M41" s="9" t="s">
        <v>441</v>
      </c>
      <c r="N41" s="9" t="s">
        <v>518</v>
      </c>
      <c r="O41" s="9" t="s">
        <v>517</v>
      </c>
      <c r="P41" s="9" t="s">
        <v>441</v>
      </c>
      <c r="Q41" s="10">
        <v>10</v>
      </c>
      <c r="R41" s="10">
        <v>17.8</v>
      </c>
      <c r="S41" s="10">
        <v>16.2</v>
      </c>
      <c r="T41" s="10">
        <v>15.4</v>
      </c>
      <c r="U41" s="10">
        <v>13.8</v>
      </c>
      <c r="V41" s="10">
        <f t="shared" si="0"/>
        <v>73.2</v>
      </c>
      <c r="W41" s="10" t="s">
        <v>306</v>
      </c>
    </row>
    <row r="42" spans="1:23" ht="30" customHeight="1" x14ac:dyDescent="0.15">
      <c r="A42" s="10">
        <v>40</v>
      </c>
      <c r="B42" s="10" t="s">
        <v>351</v>
      </c>
      <c r="C42" s="10" t="s">
        <v>285</v>
      </c>
      <c r="D42" s="10" t="s">
        <v>286</v>
      </c>
      <c r="E42" s="10" t="s">
        <v>22</v>
      </c>
      <c r="F42" s="10" t="s">
        <v>96</v>
      </c>
      <c r="G42" s="10" t="s">
        <v>194</v>
      </c>
      <c r="H42" s="10" t="s">
        <v>269</v>
      </c>
      <c r="I42" s="9" t="s">
        <v>126</v>
      </c>
      <c r="J42" s="9" t="s">
        <v>127</v>
      </c>
      <c r="K42" s="9" t="s">
        <v>529</v>
      </c>
      <c r="L42" s="9" t="s">
        <v>530</v>
      </c>
      <c r="M42" s="9" t="s">
        <v>441</v>
      </c>
      <c r="N42" s="9" t="s">
        <v>617</v>
      </c>
      <c r="O42" s="9" t="s">
        <v>530</v>
      </c>
      <c r="P42" s="9" t="s">
        <v>441</v>
      </c>
      <c r="Q42" s="10">
        <v>4</v>
      </c>
      <c r="R42" s="10">
        <v>15.6</v>
      </c>
      <c r="S42" s="10">
        <v>13.6</v>
      </c>
      <c r="T42" s="10">
        <v>18.2</v>
      </c>
      <c r="U42" s="10">
        <v>17.2</v>
      </c>
      <c r="V42" s="10">
        <f t="shared" si="0"/>
        <v>68.600000000000009</v>
      </c>
      <c r="W42" s="10" t="s">
        <v>306</v>
      </c>
    </row>
    <row r="43" spans="1:23" ht="30" customHeight="1" x14ac:dyDescent="0.15">
      <c r="A43" s="10">
        <v>41</v>
      </c>
      <c r="B43" s="10" t="s">
        <v>348</v>
      </c>
      <c r="C43" s="10" t="s">
        <v>278</v>
      </c>
      <c r="D43" s="10" t="s">
        <v>279</v>
      </c>
      <c r="E43" s="10" t="s">
        <v>22</v>
      </c>
      <c r="F43" s="10" t="s">
        <v>28</v>
      </c>
      <c r="G43" s="10" t="s">
        <v>194</v>
      </c>
      <c r="H43" s="10" t="s">
        <v>269</v>
      </c>
      <c r="I43" s="9" t="s">
        <v>126</v>
      </c>
      <c r="J43" s="9" t="s">
        <v>127</v>
      </c>
      <c r="K43" s="9" t="s">
        <v>614</v>
      </c>
      <c r="L43" s="9" t="s">
        <v>521</v>
      </c>
      <c r="M43" s="9" t="s">
        <v>441</v>
      </c>
      <c r="N43" s="9" t="s">
        <v>615</v>
      </c>
      <c r="O43" s="9" t="s">
        <v>521</v>
      </c>
      <c r="P43" s="9" t="s">
        <v>562</v>
      </c>
      <c r="Q43" s="10">
        <v>4</v>
      </c>
      <c r="R43" s="10">
        <v>17</v>
      </c>
      <c r="S43" s="10">
        <v>12.8</v>
      </c>
      <c r="T43" s="10">
        <v>18.2</v>
      </c>
      <c r="U43" s="10">
        <v>11.4</v>
      </c>
      <c r="V43" s="10">
        <f t="shared" si="0"/>
        <v>63.4</v>
      </c>
      <c r="W43" s="10" t="s">
        <v>306</v>
      </c>
    </row>
    <row r="44" spans="1:23" ht="30" customHeight="1" x14ac:dyDescent="0.15">
      <c r="A44" s="10">
        <v>42</v>
      </c>
      <c r="B44" s="10" t="s">
        <v>343</v>
      </c>
      <c r="C44" s="10" t="s">
        <v>546</v>
      </c>
      <c r="D44" s="10" t="s">
        <v>270</v>
      </c>
      <c r="E44" s="10" t="s">
        <v>37</v>
      </c>
      <c r="F44" s="10" t="s">
        <v>64</v>
      </c>
      <c r="G44" s="10" t="s">
        <v>194</v>
      </c>
      <c r="H44" s="10" t="s">
        <v>269</v>
      </c>
      <c r="I44" s="9" t="s">
        <v>126</v>
      </c>
      <c r="J44" s="9" t="s">
        <v>127</v>
      </c>
      <c r="K44" s="9" t="s">
        <v>604</v>
      </c>
      <c r="L44" s="9" t="s">
        <v>605</v>
      </c>
      <c r="M44" s="9" t="s">
        <v>441</v>
      </c>
      <c r="N44" s="9" t="s">
        <v>606</v>
      </c>
      <c r="O44" s="9" t="s">
        <v>607</v>
      </c>
      <c r="P44" s="2" t="s">
        <v>441</v>
      </c>
      <c r="Q44" s="10">
        <v>4</v>
      </c>
      <c r="R44" s="10">
        <v>15.2</v>
      </c>
      <c r="S44" s="10">
        <v>14</v>
      </c>
      <c r="T44" s="10">
        <v>19.600000000000001</v>
      </c>
      <c r="U44" s="10">
        <v>10</v>
      </c>
      <c r="V44" s="10">
        <f t="shared" si="0"/>
        <v>62.800000000000004</v>
      </c>
      <c r="W44" s="10" t="s">
        <v>306</v>
      </c>
    </row>
    <row r="45" spans="1:23" ht="30" customHeight="1" x14ac:dyDescent="0.15">
      <c r="A45" s="10">
        <v>43</v>
      </c>
      <c r="B45" s="10" t="s">
        <v>349</v>
      </c>
      <c r="C45" s="10" t="s">
        <v>280</v>
      </c>
      <c r="D45" s="10" t="s">
        <v>281</v>
      </c>
      <c r="E45" s="10" t="s">
        <v>22</v>
      </c>
      <c r="F45" s="10" t="s">
        <v>282</v>
      </c>
      <c r="G45" s="10" t="s">
        <v>194</v>
      </c>
      <c r="H45" s="10" t="s">
        <v>269</v>
      </c>
      <c r="I45" s="9" t="s">
        <v>126</v>
      </c>
      <c r="J45" s="9" t="s">
        <v>127</v>
      </c>
      <c r="K45" s="9" t="s">
        <v>522</v>
      </c>
      <c r="L45" s="9" t="s">
        <v>523</v>
      </c>
      <c r="M45" s="9" t="s">
        <v>616</v>
      </c>
      <c r="N45" s="9" t="s">
        <v>524</v>
      </c>
      <c r="O45" s="9" t="s">
        <v>525</v>
      </c>
      <c r="P45" s="9" t="s">
        <v>616</v>
      </c>
      <c r="Q45" s="10">
        <v>4</v>
      </c>
      <c r="R45" s="10">
        <v>15.8</v>
      </c>
      <c r="S45" s="10">
        <v>12</v>
      </c>
      <c r="T45" s="10">
        <v>17.8</v>
      </c>
      <c r="U45" s="10">
        <v>11.6</v>
      </c>
      <c r="V45" s="10">
        <f t="shared" si="0"/>
        <v>61.2</v>
      </c>
      <c r="W45" s="10" t="s">
        <v>306</v>
      </c>
    </row>
    <row r="46" spans="1:23" ht="30" customHeight="1" x14ac:dyDescent="0.15">
      <c r="A46" s="10">
        <v>44</v>
      </c>
      <c r="B46" s="10" t="s">
        <v>347</v>
      </c>
      <c r="C46" s="10" t="s">
        <v>277</v>
      </c>
      <c r="D46" s="10" t="s">
        <v>86</v>
      </c>
      <c r="E46" s="10" t="s">
        <v>22</v>
      </c>
      <c r="F46" s="10" t="s">
        <v>172</v>
      </c>
      <c r="G46" s="10" t="s">
        <v>194</v>
      </c>
      <c r="H46" s="10" t="s">
        <v>269</v>
      </c>
      <c r="I46" s="9" t="s">
        <v>126</v>
      </c>
      <c r="J46" s="9" t="s">
        <v>127</v>
      </c>
      <c r="K46" s="9" t="s">
        <v>612</v>
      </c>
      <c r="L46" s="9" t="s">
        <v>465</v>
      </c>
      <c r="M46" s="9" t="s">
        <v>520</v>
      </c>
      <c r="N46" s="9" t="s">
        <v>613</v>
      </c>
      <c r="O46" s="9" t="s">
        <v>465</v>
      </c>
      <c r="P46" s="9" t="s">
        <v>520</v>
      </c>
      <c r="Q46" s="10"/>
      <c r="R46" s="10"/>
      <c r="S46" s="10"/>
      <c r="T46" s="10"/>
      <c r="U46" s="10"/>
      <c r="V46" s="10"/>
      <c r="W46" s="10" t="s">
        <v>434</v>
      </c>
    </row>
    <row r="47" spans="1:23" ht="30" customHeight="1" x14ac:dyDescent="0.15">
      <c r="A47" s="10">
        <v>45</v>
      </c>
      <c r="B47" s="10" t="s">
        <v>359</v>
      </c>
      <c r="C47" s="10" t="s">
        <v>551</v>
      </c>
      <c r="D47" s="10" t="s">
        <v>297</v>
      </c>
      <c r="E47" s="10" t="s">
        <v>22</v>
      </c>
      <c r="F47" s="10" t="s">
        <v>45</v>
      </c>
      <c r="G47" s="10" t="s">
        <v>194</v>
      </c>
      <c r="H47" s="10" t="s">
        <v>109</v>
      </c>
      <c r="I47" s="9" t="s">
        <v>126</v>
      </c>
      <c r="J47" s="9" t="s">
        <v>127</v>
      </c>
      <c r="K47" s="9" t="s">
        <v>634</v>
      </c>
      <c r="L47" s="9" t="s">
        <v>635</v>
      </c>
      <c r="M47" s="9" t="s">
        <v>441</v>
      </c>
      <c r="N47" s="9" t="s">
        <v>636</v>
      </c>
      <c r="O47" s="9" t="s">
        <v>441</v>
      </c>
      <c r="P47" s="2" t="s">
        <v>635</v>
      </c>
      <c r="Q47" s="10">
        <v>10</v>
      </c>
      <c r="R47" s="10">
        <v>18.399999999999999</v>
      </c>
      <c r="S47" s="10">
        <v>15</v>
      </c>
      <c r="T47" s="10">
        <v>26</v>
      </c>
      <c r="U47" s="10">
        <v>18.2</v>
      </c>
      <c r="V47" s="10">
        <f t="shared" ref="V47:V57" si="1">SUM(Q47:U47)</f>
        <v>87.600000000000009</v>
      </c>
      <c r="W47" s="10" t="s">
        <v>433</v>
      </c>
    </row>
    <row r="48" spans="1:23" ht="30" customHeight="1" x14ac:dyDescent="0.15">
      <c r="A48" s="10">
        <v>46</v>
      </c>
      <c r="B48" s="10" t="s">
        <v>355</v>
      </c>
      <c r="C48" s="10" t="s">
        <v>292</v>
      </c>
      <c r="D48" s="10" t="s">
        <v>293</v>
      </c>
      <c r="E48" s="10" t="s">
        <v>22</v>
      </c>
      <c r="F48" s="10" t="s">
        <v>23</v>
      </c>
      <c r="G48" s="10" t="s">
        <v>194</v>
      </c>
      <c r="H48" s="10" t="s">
        <v>109</v>
      </c>
      <c r="I48" s="9" t="s">
        <v>126</v>
      </c>
      <c r="J48" s="9" t="s">
        <v>127</v>
      </c>
      <c r="K48" s="9" t="s">
        <v>623</v>
      </c>
      <c r="L48" s="9" t="s">
        <v>533</v>
      </c>
      <c r="M48" s="9" t="s">
        <v>554</v>
      </c>
      <c r="N48" s="9" t="s">
        <v>534</v>
      </c>
      <c r="O48" s="9" t="s">
        <v>533</v>
      </c>
      <c r="P48" s="9" t="s">
        <v>438</v>
      </c>
      <c r="Q48" s="10">
        <v>10</v>
      </c>
      <c r="R48" s="10">
        <v>17.8</v>
      </c>
      <c r="S48" s="10">
        <v>13</v>
      </c>
      <c r="T48" s="10">
        <v>26.4</v>
      </c>
      <c r="U48" s="10">
        <v>17.399999999999999</v>
      </c>
      <c r="V48" s="10">
        <f t="shared" si="1"/>
        <v>84.6</v>
      </c>
      <c r="W48" s="10" t="s">
        <v>431</v>
      </c>
    </row>
    <row r="49" spans="1:23" ht="30" customHeight="1" x14ac:dyDescent="0.15">
      <c r="A49" s="10">
        <v>47</v>
      </c>
      <c r="B49" s="10" t="s">
        <v>356</v>
      </c>
      <c r="C49" s="10" t="s">
        <v>548</v>
      </c>
      <c r="D49" s="10" t="s">
        <v>294</v>
      </c>
      <c r="E49" s="10" t="s">
        <v>22</v>
      </c>
      <c r="F49" s="10" t="s">
        <v>54</v>
      </c>
      <c r="G49" s="10" t="s">
        <v>194</v>
      </c>
      <c r="H49" s="10" t="s">
        <v>304</v>
      </c>
      <c r="I49" s="9" t="s">
        <v>126</v>
      </c>
      <c r="J49" s="9" t="s">
        <v>127</v>
      </c>
      <c r="K49" s="9" t="s">
        <v>624</v>
      </c>
      <c r="L49" s="9" t="s">
        <v>487</v>
      </c>
      <c r="M49" s="9" t="s">
        <v>555</v>
      </c>
      <c r="N49" s="9" t="s">
        <v>625</v>
      </c>
      <c r="O49" s="9" t="s">
        <v>487</v>
      </c>
      <c r="P49" s="2" t="s">
        <v>555</v>
      </c>
      <c r="Q49" s="10">
        <v>4</v>
      </c>
      <c r="R49" s="10">
        <v>17.600000000000001</v>
      </c>
      <c r="S49" s="10">
        <v>16</v>
      </c>
      <c r="T49" s="10">
        <v>24.4</v>
      </c>
      <c r="U49" s="10">
        <v>18.2</v>
      </c>
      <c r="V49" s="10">
        <f t="shared" si="1"/>
        <v>80.2</v>
      </c>
      <c r="W49" s="10" t="s">
        <v>431</v>
      </c>
    </row>
    <row r="50" spans="1:23" ht="30" customHeight="1" x14ac:dyDescent="0.15">
      <c r="A50" s="10">
        <v>48</v>
      </c>
      <c r="B50" s="10" t="s">
        <v>354</v>
      </c>
      <c r="C50" s="10" t="s">
        <v>290</v>
      </c>
      <c r="D50" s="10" t="s">
        <v>291</v>
      </c>
      <c r="E50" s="10" t="s">
        <v>22</v>
      </c>
      <c r="F50" s="10" t="s">
        <v>32</v>
      </c>
      <c r="G50" s="10" t="s">
        <v>194</v>
      </c>
      <c r="H50" s="10" t="s">
        <v>109</v>
      </c>
      <c r="I50" s="9" t="s">
        <v>126</v>
      </c>
      <c r="J50" s="9" t="s">
        <v>127</v>
      </c>
      <c r="K50" s="9" t="s">
        <v>531</v>
      </c>
      <c r="L50" s="9" t="s">
        <v>440</v>
      </c>
      <c r="M50" s="9" t="s">
        <v>520</v>
      </c>
      <c r="N50" s="9" t="s">
        <v>622</v>
      </c>
      <c r="O50" s="9" t="s">
        <v>598</v>
      </c>
      <c r="P50" s="9" t="s">
        <v>532</v>
      </c>
      <c r="Q50" s="10">
        <v>7</v>
      </c>
      <c r="R50" s="10">
        <v>18.399999999999999</v>
      </c>
      <c r="S50" s="10">
        <v>15</v>
      </c>
      <c r="T50" s="10">
        <v>21.2</v>
      </c>
      <c r="U50" s="10">
        <v>18</v>
      </c>
      <c r="V50" s="10">
        <f t="shared" si="1"/>
        <v>79.599999999999994</v>
      </c>
      <c r="W50" s="10" t="s">
        <v>431</v>
      </c>
    </row>
    <row r="51" spans="1:23" ht="30" customHeight="1" x14ac:dyDescent="0.15">
      <c r="A51" s="10">
        <v>49</v>
      </c>
      <c r="B51" s="10" t="s">
        <v>361</v>
      </c>
      <c r="C51" s="10" t="s">
        <v>300</v>
      </c>
      <c r="D51" s="10" t="s">
        <v>301</v>
      </c>
      <c r="E51" s="10" t="s">
        <v>22</v>
      </c>
      <c r="F51" s="10" t="s">
        <v>32</v>
      </c>
      <c r="G51" s="10" t="s">
        <v>194</v>
      </c>
      <c r="H51" s="10" t="s">
        <v>109</v>
      </c>
      <c r="I51" s="9" t="s">
        <v>126</v>
      </c>
      <c r="J51" s="9" t="s">
        <v>127</v>
      </c>
      <c r="K51" s="9" t="s">
        <v>535</v>
      </c>
      <c r="L51" s="9" t="s">
        <v>536</v>
      </c>
      <c r="M51" s="9" t="s">
        <v>537</v>
      </c>
      <c r="N51" s="9" t="s">
        <v>538</v>
      </c>
      <c r="O51" s="9" t="s">
        <v>476</v>
      </c>
      <c r="P51" s="2" t="s">
        <v>438</v>
      </c>
      <c r="Q51" s="10">
        <v>10</v>
      </c>
      <c r="R51" s="10">
        <v>15.2</v>
      </c>
      <c r="S51" s="10">
        <v>19</v>
      </c>
      <c r="T51" s="10">
        <v>20.2</v>
      </c>
      <c r="U51" s="10">
        <v>15</v>
      </c>
      <c r="V51" s="10">
        <f t="shared" si="1"/>
        <v>79.400000000000006</v>
      </c>
      <c r="W51" s="10" t="s">
        <v>306</v>
      </c>
    </row>
    <row r="52" spans="1:23" ht="30" customHeight="1" x14ac:dyDescent="0.15">
      <c r="A52" s="10">
        <v>50</v>
      </c>
      <c r="B52" s="10" t="s">
        <v>360</v>
      </c>
      <c r="C52" s="10" t="s">
        <v>298</v>
      </c>
      <c r="D52" s="10" t="s">
        <v>299</v>
      </c>
      <c r="E52" s="10" t="s">
        <v>22</v>
      </c>
      <c r="F52" s="10" t="s">
        <v>32</v>
      </c>
      <c r="G52" s="10" t="s">
        <v>194</v>
      </c>
      <c r="H52" s="10" t="s">
        <v>109</v>
      </c>
      <c r="I52" s="9" t="s">
        <v>126</v>
      </c>
      <c r="J52" s="9" t="s">
        <v>127</v>
      </c>
      <c r="K52" s="9" t="s">
        <v>637</v>
      </c>
      <c r="L52" s="9" t="s">
        <v>638</v>
      </c>
      <c r="M52" s="9" t="s">
        <v>639</v>
      </c>
      <c r="N52" s="9" t="s">
        <v>531</v>
      </c>
      <c r="O52" s="9" t="s">
        <v>638</v>
      </c>
      <c r="P52" s="2" t="s">
        <v>639</v>
      </c>
      <c r="Q52" s="10">
        <v>10</v>
      </c>
      <c r="R52" s="10">
        <v>15.8</v>
      </c>
      <c r="S52" s="10">
        <v>15</v>
      </c>
      <c r="T52" s="10">
        <v>22</v>
      </c>
      <c r="U52" s="10">
        <v>15.6</v>
      </c>
      <c r="V52" s="10">
        <f t="shared" si="1"/>
        <v>78.399999999999991</v>
      </c>
      <c r="W52" s="10" t="s">
        <v>306</v>
      </c>
    </row>
    <row r="53" spans="1:23" ht="30" customHeight="1" x14ac:dyDescent="0.15">
      <c r="A53" s="10">
        <v>51</v>
      </c>
      <c r="B53" s="10" t="s">
        <v>362</v>
      </c>
      <c r="C53" s="10" t="s">
        <v>302</v>
      </c>
      <c r="D53" s="10" t="s">
        <v>303</v>
      </c>
      <c r="E53" s="10" t="s">
        <v>22</v>
      </c>
      <c r="F53" s="10" t="s">
        <v>61</v>
      </c>
      <c r="G53" s="10" t="s">
        <v>194</v>
      </c>
      <c r="H53" s="10" t="s">
        <v>109</v>
      </c>
      <c r="I53" s="9" t="s">
        <v>126</v>
      </c>
      <c r="J53" s="9" t="s">
        <v>127</v>
      </c>
      <c r="K53" s="9" t="s">
        <v>468</v>
      </c>
      <c r="L53" s="9" t="s">
        <v>539</v>
      </c>
      <c r="M53" s="9" t="s">
        <v>448</v>
      </c>
      <c r="N53" s="9" t="s">
        <v>540</v>
      </c>
      <c r="O53" s="9" t="s">
        <v>541</v>
      </c>
      <c r="P53" s="2" t="s">
        <v>511</v>
      </c>
      <c r="Q53" s="10">
        <v>10</v>
      </c>
      <c r="R53" s="10">
        <v>14.8</v>
      </c>
      <c r="S53" s="10">
        <v>14</v>
      </c>
      <c r="T53" s="10">
        <v>22</v>
      </c>
      <c r="U53" s="10">
        <v>13.2</v>
      </c>
      <c r="V53" s="10">
        <f t="shared" si="1"/>
        <v>74</v>
      </c>
      <c r="W53" s="10" t="s">
        <v>306</v>
      </c>
    </row>
    <row r="54" spans="1:23" ht="30" customHeight="1" x14ac:dyDescent="0.15">
      <c r="A54" s="10">
        <v>52</v>
      </c>
      <c r="B54" s="10" t="s">
        <v>358</v>
      </c>
      <c r="C54" s="10" t="s">
        <v>550</v>
      </c>
      <c r="D54" s="10" t="s">
        <v>296</v>
      </c>
      <c r="E54" s="10" t="s">
        <v>37</v>
      </c>
      <c r="F54" s="10" t="s">
        <v>121</v>
      </c>
      <c r="G54" s="10" t="s">
        <v>194</v>
      </c>
      <c r="H54" s="10" t="s">
        <v>109</v>
      </c>
      <c r="I54" s="9" t="s">
        <v>126</v>
      </c>
      <c r="J54" s="9" t="s">
        <v>127</v>
      </c>
      <c r="K54" s="9" t="s">
        <v>629</v>
      </c>
      <c r="L54" s="9" t="s">
        <v>630</v>
      </c>
      <c r="M54" s="9" t="s">
        <v>631</v>
      </c>
      <c r="N54" s="9" t="s">
        <v>632</v>
      </c>
      <c r="O54" s="9" t="s">
        <v>633</v>
      </c>
      <c r="P54" s="2" t="s">
        <v>631</v>
      </c>
      <c r="Q54" s="10">
        <v>10</v>
      </c>
      <c r="R54" s="10">
        <v>15.2</v>
      </c>
      <c r="S54" s="10">
        <v>12</v>
      </c>
      <c r="T54" s="10">
        <v>18.8</v>
      </c>
      <c r="U54" s="10">
        <v>12.8</v>
      </c>
      <c r="V54" s="10">
        <f t="shared" si="1"/>
        <v>68.8</v>
      </c>
      <c r="W54" s="10" t="s">
        <v>306</v>
      </c>
    </row>
    <row r="55" spans="1:23" ht="30" customHeight="1" x14ac:dyDescent="0.15">
      <c r="A55" s="10">
        <v>53</v>
      </c>
      <c r="B55" s="10" t="s">
        <v>352</v>
      </c>
      <c r="C55" s="10" t="s">
        <v>287</v>
      </c>
      <c r="D55" s="10" t="s">
        <v>288</v>
      </c>
      <c r="E55" s="10" t="s">
        <v>37</v>
      </c>
      <c r="F55" s="10" t="s">
        <v>32</v>
      </c>
      <c r="G55" s="10" t="s">
        <v>194</v>
      </c>
      <c r="H55" s="10" t="s">
        <v>109</v>
      </c>
      <c r="I55" s="9" t="s">
        <v>126</v>
      </c>
      <c r="J55" s="9" t="s">
        <v>127</v>
      </c>
      <c r="K55" s="9" t="s">
        <v>618</v>
      </c>
      <c r="L55" s="9" t="s">
        <v>598</v>
      </c>
      <c r="M55" s="9" t="s">
        <v>441</v>
      </c>
      <c r="N55" s="9" t="s">
        <v>506</v>
      </c>
      <c r="O55" s="9" t="s">
        <v>440</v>
      </c>
      <c r="P55" s="2" t="s">
        <v>558</v>
      </c>
      <c r="Q55" s="10">
        <v>7</v>
      </c>
      <c r="R55" s="10">
        <v>15</v>
      </c>
      <c r="S55" s="10">
        <v>15</v>
      </c>
      <c r="T55" s="10">
        <v>16.399999999999999</v>
      </c>
      <c r="U55" s="10">
        <v>14</v>
      </c>
      <c r="V55" s="10">
        <f t="shared" si="1"/>
        <v>67.400000000000006</v>
      </c>
      <c r="W55" s="10" t="s">
        <v>306</v>
      </c>
    </row>
    <row r="56" spans="1:23" ht="30" customHeight="1" x14ac:dyDescent="0.15">
      <c r="A56" s="10">
        <v>54</v>
      </c>
      <c r="B56" s="10" t="s">
        <v>353</v>
      </c>
      <c r="C56" s="10" t="s">
        <v>547</v>
      </c>
      <c r="D56" s="10" t="s">
        <v>289</v>
      </c>
      <c r="E56" s="10" t="s">
        <v>22</v>
      </c>
      <c r="F56" s="10" t="s">
        <v>210</v>
      </c>
      <c r="G56" s="10" t="s">
        <v>194</v>
      </c>
      <c r="H56" s="10" t="s">
        <v>109</v>
      </c>
      <c r="I56" s="9" t="s">
        <v>126</v>
      </c>
      <c r="J56" s="9" t="s">
        <v>127</v>
      </c>
      <c r="K56" s="9" t="s">
        <v>619</v>
      </c>
      <c r="L56" s="9" t="s">
        <v>620</v>
      </c>
      <c r="M56" s="9" t="s">
        <v>438</v>
      </c>
      <c r="N56" s="9" t="s">
        <v>621</v>
      </c>
      <c r="O56" s="9" t="s">
        <v>620</v>
      </c>
      <c r="P56" s="2" t="s">
        <v>528</v>
      </c>
      <c r="Q56" s="10">
        <v>7</v>
      </c>
      <c r="R56" s="10">
        <v>14.4</v>
      </c>
      <c r="S56" s="10">
        <v>15</v>
      </c>
      <c r="T56" s="10">
        <v>15.8</v>
      </c>
      <c r="U56" s="10">
        <v>15</v>
      </c>
      <c r="V56" s="10">
        <f t="shared" si="1"/>
        <v>67.2</v>
      </c>
      <c r="W56" s="10" t="s">
        <v>306</v>
      </c>
    </row>
    <row r="57" spans="1:23" ht="30" customHeight="1" x14ac:dyDescent="0.15">
      <c r="A57" s="10">
        <v>55</v>
      </c>
      <c r="B57" s="10" t="s">
        <v>357</v>
      </c>
      <c r="C57" s="10" t="s">
        <v>549</v>
      </c>
      <c r="D57" s="10" t="s">
        <v>295</v>
      </c>
      <c r="E57" s="10" t="s">
        <v>37</v>
      </c>
      <c r="F57" s="10" t="s">
        <v>249</v>
      </c>
      <c r="G57" s="10" t="s">
        <v>194</v>
      </c>
      <c r="H57" s="10" t="s">
        <v>109</v>
      </c>
      <c r="I57" s="9" t="s">
        <v>126</v>
      </c>
      <c r="J57" s="9" t="s">
        <v>127</v>
      </c>
      <c r="K57" s="9" t="s">
        <v>626</v>
      </c>
      <c r="L57" s="9" t="s">
        <v>479</v>
      </c>
      <c r="M57" s="9" t="s">
        <v>441</v>
      </c>
      <c r="N57" s="9" t="s">
        <v>627</v>
      </c>
      <c r="O57" s="9" t="s">
        <v>479</v>
      </c>
      <c r="P57" s="2" t="s">
        <v>628</v>
      </c>
      <c r="Q57" s="10">
        <v>7</v>
      </c>
      <c r="R57" s="10">
        <v>15.4</v>
      </c>
      <c r="S57" s="10">
        <v>11</v>
      </c>
      <c r="T57" s="10">
        <v>15.4</v>
      </c>
      <c r="U57" s="10">
        <v>13.2</v>
      </c>
      <c r="V57" s="10">
        <f t="shared" si="1"/>
        <v>62</v>
      </c>
      <c r="W57" s="10" t="s">
        <v>306</v>
      </c>
    </row>
  </sheetData>
  <mergeCells count="1">
    <mergeCell ref="A1:W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学术型</vt:lpstr>
      <vt:lpstr>专业型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2021-04-25T10:12:54Z</dcterms:modified>
</cp:coreProperties>
</file>